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3\戴姆勒卧铺\8.7\弹簧片\"/>
    </mc:Choice>
  </mc:AlternateContent>
  <bookViews>
    <workbookView xWindow="0" yWindow="0" windowWidth="19815" windowHeight="786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R10" i="1" l="1"/>
</calcChain>
</file>

<file path=xl/sharedStrings.xml><?xml version="1.0" encoding="utf-8"?>
<sst xmlns="http://schemas.openxmlformats.org/spreadsheetml/2006/main" count="120" uniqueCount="57">
  <si>
    <t>批产阶段—临时物料采购价格审批表</t>
  </si>
  <si>
    <t>采购工厂：河北工厂</t>
  </si>
  <si>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</si>
  <si>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</si>
  <si>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</si>
  <si>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</si>
  <si>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</si>
  <si>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</si>
  <si>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海兴</t>
  </si>
  <si>
    <t>沛衡</t>
  </si>
  <si>
    <t>裕隆</t>
  </si>
  <si>
    <t>审批价格</t>
  </si>
  <si>
    <t>供应商全称</t>
  </si>
  <si>
    <t>备注</t>
  </si>
  <si>
    <t>未税价格</t>
  </si>
  <si>
    <t>模具费</t>
  </si>
  <si>
    <t>海兴价格</t>
  </si>
  <si>
    <t>SHT0015505</t>
  </si>
  <si>
    <t>U型环1</t>
  </si>
  <si>
    <t>件</t>
  </si>
  <si>
    <t>15天</t>
  </si>
  <si>
    <t>SHT0015521</t>
  </si>
  <si>
    <t>U型环</t>
  </si>
  <si>
    <t>SHT0015541</t>
  </si>
  <si>
    <t>弹性片</t>
  </si>
  <si>
    <t>说明： 以上所有价格均为未税价格。</t>
  </si>
  <si>
    <t>开发情况</t>
  </si>
  <si>
    <t>产品价格</t>
  </si>
  <si>
    <t>模具价格</t>
  </si>
  <si>
    <t>无</t>
  </si>
  <si>
    <t>开发周期</t>
  </si>
  <si>
    <t>产品首批供货周期：20天。</t>
  </si>
  <si>
    <t>年降情况</t>
  </si>
  <si>
    <t>由工厂根据实际使用情况再商谈。</t>
  </si>
  <si>
    <t>结算方式</t>
  </si>
  <si>
    <t>海兴为体系供应商，按河北账期结算。</t>
  </si>
  <si>
    <t xml:space="preserve">
总经理
日期：
</t>
  </si>
  <si>
    <t xml:space="preserve">
副总经理
日期：</t>
  </si>
  <si>
    <t xml:space="preserve">
采购负责人
日期：</t>
  </si>
  <si>
    <t xml:space="preserve">
采购工程师
日期：
</t>
  </si>
  <si>
    <t>规格</t>
  </si>
  <si>
    <t>周期</t>
  </si>
  <si>
    <t>价格</t>
  </si>
  <si>
    <t>M6*40 GB/T 5782、819</t>
  </si>
  <si>
    <t>轴类</t>
  </si>
  <si>
    <t>霸州政锦为A点供应商，因公司发洪水暂时无法正常供货，申请B点采购1000件</t>
  </si>
  <si>
    <t>B点价格：兴岳五金报价9.7元，8.5元已协商为最低价，旭兴放弃报价，为保证生产交付申请定点兴岳五金临时采购1000件。</t>
  </si>
  <si>
    <t>兴岳五金为体系供应商，按河北账期结算。</t>
  </si>
  <si>
    <t>海兴中盛弹簧有限公司</t>
    <phoneticPr fontId="11" type="noConversion"/>
  </si>
  <si>
    <t>海兴中盛弹簧有限公司</t>
    <phoneticPr fontId="11" type="noConversion"/>
  </si>
  <si>
    <t>海兴中盛弹簧有限公司</t>
    <phoneticPr fontId="11" type="noConversion"/>
  </si>
  <si>
    <t>以上三家对比价格，结合使用量建议选用海兴。</t>
    <phoneticPr fontId="11" type="noConversion"/>
  </si>
  <si>
    <t>SHT0015541</t>
    <phoneticPr fontId="11" type="noConversion"/>
  </si>
  <si>
    <t>戴姆勒卧铺项目，年预测2000</t>
    <phoneticPr fontId="11" type="noConversion"/>
  </si>
  <si>
    <t>SHT0015541属于异型弹簧片，模具费海兴4000元，按照2000件分摊，每件分摊2元</t>
    <phoneticPr fontId="11" type="noConversion"/>
  </si>
  <si>
    <t>SHT0015505</t>
    <phoneticPr fontId="11" type="noConversion"/>
  </si>
  <si>
    <t>SHT0015521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</si>
</sst>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_);[Red]\(0.000\)"/>
    <numFmt numFmtId="177" formatCode="0.00_ "/>
    <numFmt numFmtId="178" formatCode="0.000"/>
  </numFmts>
  <fonts count="14" x14ac:knownFonts="1">
    <font>
      <sz val="11"/>
      <color theme="1"/>
      <name val="等线"/>
      <charset val="134"/>
      <scheme val="minor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workbookViewId="0">
      <selection activeCell="B8" sqref="B8"/>
    </sheetView>
  </sheetViews>
  <sheetFormatPr defaultColWidth="9" defaultRowHeight="14.25" x14ac:dyDescent="0.2"/>
  <cols>
    <col min="1" max="1" width="6.5" customWidth="1"/>
    <col min="2" max="2" width="13.125" customWidth="1"/>
    <col min="3" max="3" width="18.125" customWidth="1"/>
    <col min="6" max="6" width="9" customWidth="1"/>
    <col min="7" max="7" width="9.5" customWidth="1"/>
    <col min="8" max="8" width="9.125" customWidth="1"/>
    <col min="9" max="12" width="9" customWidth="1"/>
    <col min="13" max="13" width="19.5" customWidth="1"/>
    <col min="14" max="14" width="9" customWidth="1"/>
  </cols>
  <sheetData>
    <row r="1" spans="1:18" ht="22.5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8" ht="26.25" customHeight="1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8" ht="58.5" customHeight="1" x14ac:dyDescent="0.2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8" x14ac:dyDescent="0.2">
      <c r="A4" s="41" t="s">
        <v>3</v>
      </c>
      <c r="B4" s="41" t="s">
        <v>4</v>
      </c>
      <c r="C4" s="41" t="s">
        <v>5</v>
      </c>
      <c r="D4" s="41" t="s">
        <v>6</v>
      </c>
      <c r="E4" s="41" t="s">
        <v>7</v>
      </c>
      <c r="F4" s="39" t="s">
        <v>8</v>
      </c>
      <c r="G4" s="40"/>
      <c r="H4" s="39" t="s">
        <v>9</v>
      </c>
      <c r="I4" s="40"/>
      <c r="J4" s="39" t="s">
        <v>10</v>
      </c>
      <c r="K4" s="40"/>
      <c r="L4" s="22" t="s">
        <v>11</v>
      </c>
      <c r="M4" s="42" t="s">
        <v>12</v>
      </c>
      <c r="N4" s="41" t="s">
        <v>13</v>
      </c>
    </row>
    <row r="5" spans="1:18" x14ac:dyDescent="0.2">
      <c r="A5" s="41"/>
      <c r="B5" s="41"/>
      <c r="C5" s="41"/>
      <c r="D5" s="41"/>
      <c r="E5" s="41"/>
      <c r="F5" s="21" t="s">
        <v>14</v>
      </c>
      <c r="G5" s="21" t="s">
        <v>15</v>
      </c>
      <c r="H5" s="21" t="s">
        <v>14</v>
      </c>
      <c r="I5" s="21" t="s">
        <v>15</v>
      </c>
      <c r="J5" s="21" t="s">
        <v>14</v>
      </c>
      <c r="K5" s="21" t="s">
        <v>15</v>
      </c>
      <c r="L5" s="21" t="s">
        <v>16</v>
      </c>
      <c r="M5" s="42"/>
      <c r="N5" s="41"/>
    </row>
    <row r="6" spans="1:18" ht="33" customHeight="1" x14ac:dyDescent="0.2">
      <c r="A6" s="1">
        <v>1</v>
      </c>
      <c r="B6" s="14" t="s">
        <v>55</v>
      </c>
      <c r="C6" s="15" t="s">
        <v>18</v>
      </c>
      <c r="D6" s="16" t="s">
        <v>19</v>
      </c>
      <c r="E6" s="17">
        <v>0.13</v>
      </c>
      <c r="F6" s="18">
        <v>0.4</v>
      </c>
      <c r="G6" s="2" t="s">
        <v>20</v>
      </c>
      <c r="H6" s="13">
        <v>0.59</v>
      </c>
      <c r="I6" s="2" t="s">
        <v>20</v>
      </c>
      <c r="J6" s="13">
        <v>0.96</v>
      </c>
      <c r="K6" s="2" t="s">
        <v>20</v>
      </c>
      <c r="L6" s="2">
        <v>0.4</v>
      </c>
      <c r="M6" s="21" t="s">
        <v>48</v>
      </c>
      <c r="N6" s="1"/>
    </row>
    <row r="7" spans="1:18" ht="27.75" customHeight="1" x14ac:dyDescent="0.2">
      <c r="A7" s="1">
        <v>2</v>
      </c>
      <c r="B7" s="14" t="s">
        <v>56</v>
      </c>
      <c r="C7" s="15" t="s">
        <v>22</v>
      </c>
      <c r="D7" s="16" t="s">
        <v>19</v>
      </c>
      <c r="E7" s="17">
        <v>0.13</v>
      </c>
      <c r="F7" s="18">
        <v>0.38</v>
      </c>
      <c r="G7" s="2" t="s">
        <v>20</v>
      </c>
      <c r="H7" s="13">
        <v>0.55000000000000004</v>
      </c>
      <c r="I7" s="2" t="s">
        <v>20</v>
      </c>
      <c r="J7" s="13">
        <v>0.96</v>
      </c>
      <c r="K7" s="2" t="s">
        <v>20</v>
      </c>
      <c r="L7" s="2">
        <v>0.38</v>
      </c>
      <c r="M7" s="21" t="s">
        <v>49</v>
      </c>
      <c r="N7" s="1"/>
    </row>
    <row r="8" spans="1:18" ht="42.75" customHeight="1" x14ac:dyDescent="0.2">
      <c r="A8" s="10">
        <v>3</v>
      </c>
      <c r="B8" s="48" t="s">
        <v>52</v>
      </c>
      <c r="C8" s="19" t="s">
        <v>24</v>
      </c>
      <c r="D8" s="6" t="s">
        <v>19</v>
      </c>
      <c r="E8" s="7">
        <v>0.13</v>
      </c>
      <c r="F8" s="19">
        <v>0.45</v>
      </c>
      <c r="G8" s="19">
        <v>4000</v>
      </c>
      <c r="H8" s="20">
        <v>0.35</v>
      </c>
      <c r="I8" s="19">
        <v>20000</v>
      </c>
      <c r="J8" s="20">
        <v>0.35</v>
      </c>
      <c r="K8" s="19">
        <v>22500</v>
      </c>
      <c r="L8" s="19">
        <v>0.35</v>
      </c>
      <c r="M8" s="21" t="s">
        <v>50</v>
      </c>
      <c r="N8" s="10"/>
    </row>
    <row r="9" spans="1:18" ht="42.75" customHeight="1" x14ac:dyDescent="0.2">
      <c r="A9" s="30" t="s">
        <v>25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8" ht="20.100000000000001" customHeight="1" x14ac:dyDescent="0.2">
      <c r="A10" s="11">
        <v>1</v>
      </c>
      <c r="B10" s="11" t="s">
        <v>26</v>
      </c>
      <c r="C10" s="23" t="s">
        <v>53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R10">
        <f>2000/50000</f>
        <v>0.04</v>
      </c>
    </row>
    <row r="11" spans="1:18" ht="20.100000000000001" customHeight="1" x14ac:dyDescent="0.2">
      <c r="A11" s="11">
        <v>2</v>
      </c>
      <c r="B11" s="11" t="s">
        <v>27</v>
      </c>
      <c r="C11" s="31" t="s">
        <v>51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8" ht="20.100000000000001" customHeight="1" x14ac:dyDescent="0.2">
      <c r="A12" s="11">
        <v>3</v>
      </c>
      <c r="B12" s="11" t="s">
        <v>28</v>
      </c>
      <c r="C12" s="32" t="s">
        <v>54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6"/>
    </row>
    <row r="13" spans="1:18" ht="20.100000000000001" customHeight="1" x14ac:dyDescent="0.2">
      <c r="A13" s="11">
        <v>4</v>
      </c>
      <c r="B13" s="11" t="s">
        <v>30</v>
      </c>
      <c r="C13" s="23" t="s">
        <v>31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8" ht="20.100000000000001" customHeight="1" x14ac:dyDescent="0.2">
      <c r="A14" s="11">
        <v>5</v>
      </c>
      <c r="B14" s="11" t="s">
        <v>32</v>
      </c>
      <c r="C14" s="23" t="s">
        <v>33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8" ht="20.100000000000001" customHeight="1" x14ac:dyDescent="0.2">
      <c r="A15" s="11">
        <v>6</v>
      </c>
      <c r="B15" s="11" t="s">
        <v>34</v>
      </c>
      <c r="C15" s="23" t="s">
        <v>35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8" ht="20.100000000000001" customHeight="1" x14ac:dyDescent="0.2">
      <c r="A16" s="11">
        <v>7</v>
      </c>
      <c r="B16" s="11" t="s">
        <v>13</v>
      </c>
      <c r="C16" s="24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6"/>
    </row>
    <row r="17" spans="1:14" ht="76.5" customHeight="1" x14ac:dyDescent="0.2">
      <c r="A17" s="27" t="s">
        <v>36</v>
      </c>
      <c r="B17" s="28"/>
      <c r="C17" s="28"/>
      <c r="D17" s="29" t="s">
        <v>37</v>
      </c>
      <c r="E17" s="29"/>
      <c r="F17" s="29"/>
      <c r="G17" s="29"/>
      <c r="H17" s="29"/>
      <c r="I17" s="29" t="s">
        <v>38</v>
      </c>
      <c r="J17" s="29"/>
      <c r="K17" s="29"/>
      <c r="L17" s="29"/>
      <c r="M17" s="29" t="s">
        <v>39</v>
      </c>
      <c r="N17" s="29"/>
    </row>
  </sheetData>
  <mergeCells count="25">
    <mergeCell ref="A1:N1"/>
    <mergeCell ref="A2:N2"/>
    <mergeCell ref="A3:N3"/>
    <mergeCell ref="F4:G4"/>
    <mergeCell ref="H4:I4"/>
    <mergeCell ref="J4:K4"/>
    <mergeCell ref="A4:A5"/>
    <mergeCell ref="B4:B5"/>
    <mergeCell ref="C4:C5"/>
    <mergeCell ref="D4:D5"/>
    <mergeCell ref="E4:E5"/>
    <mergeCell ref="M4:M5"/>
    <mergeCell ref="N4:N5"/>
    <mergeCell ref="A9:N9"/>
    <mergeCell ref="C10:N10"/>
    <mergeCell ref="C11:N11"/>
    <mergeCell ref="C12:N12"/>
    <mergeCell ref="C13:N13"/>
    <mergeCell ref="C14:N14"/>
    <mergeCell ref="C15:N15"/>
    <mergeCell ref="C16:N16"/>
    <mergeCell ref="A17:C17"/>
    <mergeCell ref="D17:H17"/>
    <mergeCell ref="I17:L17"/>
    <mergeCell ref="M17:N17"/>
  </mergeCells>
  <phoneticPr fontId="11" type="noConversion"/>
  <pageMargins left="0.7" right="0.7" top="0.75" bottom="0.75" header="0.3" footer="0.3"/>
  <pageSetup paperSize="9" scale="7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workbookViewId="0">
      <selection activeCell="C11" sqref="C11:P11"/>
    </sheetView>
  </sheetViews>
  <sheetFormatPr defaultColWidth="9" defaultRowHeight="14.25" x14ac:dyDescent="0.2"/>
  <cols>
    <col min="1" max="1" width="6.5" customWidth="1"/>
    <col min="2" max="2" width="11.375" customWidth="1"/>
    <col min="3" max="3" width="18.125" customWidth="1"/>
    <col min="4" max="4" width="25.625" customWidth="1"/>
    <col min="7" max="7" width="10" customWidth="1"/>
    <col min="8" max="8" width="7.625" customWidth="1"/>
    <col min="15" max="15" width="23.875" customWidth="1"/>
    <col min="16" max="16" width="9" hidden="1" customWidth="1"/>
  </cols>
  <sheetData>
    <row r="1" spans="1:18" ht="22.5" x14ac:dyDescent="0.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8" ht="26.25" customHeight="1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8" ht="58.5" customHeight="1" x14ac:dyDescent="0.2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</row>
    <row r="4" spans="1:18" x14ac:dyDescent="0.2">
      <c r="A4" s="41" t="s">
        <v>3</v>
      </c>
      <c r="B4" s="41" t="s">
        <v>4</v>
      </c>
      <c r="C4" s="41" t="s">
        <v>5</v>
      </c>
      <c r="D4" s="46" t="s">
        <v>40</v>
      </c>
      <c r="E4" s="41" t="s">
        <v>6</v>
      </c>
      <c r="F4" s="41" t="s">
        <v>7</v>
      </c>
      <c r="G4" s="43" t="s">
        <v>8</v>
      </c>
      <c r="H4" s="44"/>
      <c r="I4" s="43" t="s">
        <v>10</v>
      </c>
      <c r="J4" s="45"/>
      <c r="K4" s="44"/>
      <c r="L4" s="43" t="s">
        <v>9</v>
      </c>
      <c r="M4" s="44"/>
      <c r="N4" s="1" t="s">
        <v>11</v>
      </c>
      <c r="O4" s="41" t="s">
        <v>12</v>
      </c>
      <c r="P4" s="41" t="s">
        <v>13</v>
      </c>
    </row>
    <row r="5" spans="1:18" x14ac:dyDescent="0.2">
      <c r="A5" s="41"/>
      <c r="B5" s="41"/>
      <c r="C5" s="41"/>
      <c r="D5" s="47"/>
      <c r="E5" s="41"/>
      <c r="F5" s="41"/>
      <c r="G5" s="2" t="s">
        <v>14</v>
      </c>
      <c r="H5" s="2" t="s">
        <v>41</v>
      </c>
      <c r="I5" s="2" t="s">
        <v>14</v>
      </c>
      <c r="J5" s="2" t="s">
        <v>15</v>
      </c>
      <c r="K5" s="2" t="s">
        <v>41</v>
      </c>
      <c r="L5" s="2" t="s">
        <v>14</v>
      </c>
      <c r="M5" s="2" t="s">
        <v>41</v>
      </c>
      <c r="N5" s="1" t="s">
        <v>42</v>
      </c>
      <c r="O5" s="41"/>
      <c r="P5" s="41"/>
    </row>
    <row r="6" spans="1:18" ht="27" x14ac:dyDescent="0.2">
      <c r="A6" s="1">
        <v>1</v>
      </c>
      <c r="B6" s="3" t="s">
        <v>17</v>
      </c>
      <c r="C6" s="4" t="s">
        <v>18</v>
      </c>
      <c r="D6" s="5" t="s">
        <v>43</v>
      </c>
      <c r="E6" s="6" t="s">
        <v>19</v>
      </c>
      <c r="F6" s="7">
        <v>0.13</v>
      </c>
      <c r="G6" s="8">
        <v>0.396725663716814</v>
      </c>
      <c r="H6" s="9" t="s">
        <v>20</v>
      </c>
      <c r="I6" s="13"/>
      <c r="J6" s="13"/>
      <c r="K6" s="2" t="s">
        <v>20</v>
      </c>
      <c r="L6" s="13"/>
      <c r="M6" s="2" t="s">
        <v>20</v>
      </c>
      <c r="N6" s="1"/>
      <c r="O6" s="1"/>
      <c r="P6" s="1"/>
    </row>
    <row r="7" spans="1:18" ht="27" x14ac:dyDescent="0.2">
      <c r="A7" s="1">
        <v>2</v>
      </c>
      <c r="B7" s="3" t="s">
        <v>21</v>
      </c>
      <c r="C7" s="4" t="s">
        <v>22</v>
      </c>
      <c r="D7" s="5" t="s">
        <v>44</v>
      </c>
      <c r="E7" s="6" t="s">
        <v>19</v>
      </c>
      <c r="F7" s="7">
        <v>0.13</v>
      </c>
      <c r="G7" s="8">
        <v>0.38079646017699098</v>
      </c>
      <c r="H7" s="9" t="s">
        <v>20</v>
      </c>
      <c r="I7" s="13"/>
      <c r="J7" s="13"/>
      <c r="K7" s="2" t="s">
        <v>20</v>
      </c>
      <c r="L7" s="13"/>
      <c r="M7" s="2" t="s">
        <v>20</v>
      </c>
      <c r="N7" s="1"/>
      <c r="O7" s="1"/>
      <c r="P7" s="1"/>
    </row>
    <row r="8" spans="1:18" x14ac:dyDescent="0.2">
      <c r="A8" s="1">
        <v>3</v>
      </c>
      <c r="B8" t="s">
        <v>23</v>
      </c>
      <c r="C8" s="4" t="s">
        <v>24</v>
      </c>
      <c r="D8" s="5" t="s">
        <v>44</v>
      </c>
      <c r="E8" s="6" t="s">
        <v>19</v>
      </c>
      <c r="F8" s="7">
        <v>0.13</v>
      </c>
      <c r="G8" s="8"/>
      <c r="H8" s="9" t="s">
        <v>20</v>
      </c>
      <c r="I8" s="13">
        <v>0.28000000000000003</v>
      </c>
      <c r="J8" s="13">
        <v>2.25</v>
      </c>
      <c r="K8" s="2" t="s">
        <v>20</v>
      </c>
      <c r="L8" s="13"/>
      <c r="M8" s="2" t="s">
        <v>20</v>
      </c>
      <c r="N8" s="1"/>
      <c r="O8" s="1"/>
      <c r="P8" s="1"/>
      <c r="R8" t="s">
        <v>23</v>
      </c>
    </row>
    <row r="9" spans="1:18" ht="42.75" customHeight="1" x14ac:dyDescent="0.2">
      <c r="A9" s="30" t="s">
        <v>25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8" ht="20.100000000000001" customHeight="1" x14ac:dyDescent="0.2">
      <c r="A10" s="11">
        <v>1</v>
      </c>
      <c r="B10" s="11" t="s">
        <v>26</v>
      </c>
      <c r="C10" s="23" t="s">
        <v>45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8" ht="20.100000000000001" customHeight="1" x14ac:dyDescent="0.2">
      <c r="A11" s="11">
        <v>2</v>
      </c>
      <c r="B11" s="11" t="s">
        <v>27</v>
      </c>
      <c r="C11" s="23" t="s">
        <v>46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8" ht="20.100000000000001" customHeight="1" x14ac:dyDescent="0.2">
      <c r="A12" s="11">
        <v>3</v>
      </c>
      <c r="B12" s="11" t="s">
        <v>28</v>
      </c>
      <c r="C12" s="24" t="s">
        <v>29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6"/>
    </row>
    <row r="13" spans="1:18" ht="20.100000000000001" customHeight="1" x14ac:dyDescent="0.2">
      <c r="A13" s="11">
        <v>4</v>
      </c>
      <c r="B13" s="11" t="s">
        <v>30</v>
      </c>
      <c r="C13" s="23" t="s">
        <v>31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</row>
    <row r="14" spans="1:18" ht="20.100000000000001" customHeight="1" x14ac:dyDescent="0.2">
      <c r="A14" s="11">
        <v>5</v>
      </c>
      <c r="B14" s="11" t="s">
        <v>32</v>
      </c>
      <c r="C14" s="23" t="s">
        <v>33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18" ht="20.100000000000001" customHeight="1" x14ac:dyDescent="0.2">
      <c r="A15" s="11">
        <v>6</v>
      </c>
      <c r="B15" s="11" t="s">
        <v>34</v>
      </c>
      <c r="C15" s="23" t="s">
        <v>47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8" ht="20.100000000000001" customHeight="1" x14ac:dyDescent="0.2">
      <c r="A16" s="11">
        <v>7</v>
      </c>
      <c r="B16" s="11" t="s">
        <v>13</v>
      </c>
      <c r="C16" s="24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</row>
    <row r="17" spans="1:16" ht="76.5" customHeight="1" x14ac:dyDescent="0.2">
      <c r="A17" s="29" t="s">
        <v>36</v>
      </c>
      <c r="B17" s="29"/>
      <c r="C17" s="29"/>
      <c r="D17" s="12"/>
      <c r="E17" s="29" t="s">
        <v>37</v>
      </c>
      <c r="F17" s="29"/>
      <c r="G17" s="29"/>
      <c r="H17" s="29"/>
      <c r="I17" s="29"/>
      <c r="J17" s="12"/>
      <c r="K17" s="29" t="s">
        <v>38</v>
      </c>
      <c r="L17" s="29"/>
      <c r="M17" s="29"/>
      <c r="N17" s="29"/>
      <c r="O17" s="29" t="s">
        <v>39</v>
      </c>
      <c r="P17" s="29"/>
    </row>
  </sheetData>
  <mergeCells count="26">
    <mergeCell ref="A1:P1"/>
    <mergeCell ref="A2:P2"/>
    <mergeCell ref="A3:P3"/>
    <mergeCell ref="G4:H4"/>
    <mergeCell ref="I4:K4"/>
    <mergeCell ref="L4:M4"/>
    <mergeCell ref="A4:A5"/>
    <mergeCell ref="B4:B5"/>
    <mergeCell ref="C4:C5"/>
    <mergeCell ref="D4:D5"/>
    <mergeCell ref="E4:E5"/>
    <mergeCell ref="F4:F5"/>
    <mergeCell ref="O4:O5"/>
    <mergeCell ref="P4:P5"/>
    <mergeCell ref="A9:P9"/>
    <mergeCell ref="C10:P10"/>
    <mergeCell ref="C11:P11"/>
    <mergeCell ref="C12:P12"/>
    <mergeCell ref="C13:P13"/>
    <mergeCell ref="C14:P14"/>
    <mergeCell ref="C15:P15"/>
    <mergeCell ref="C16:P16"/>
    <mergeCell ref="A17:C17"/>
    <mergeCell ref="E17:I17"/>
    <mergeCell ref="K17:N17"/>
    <mergeCell ref="O17:P17"/>
  </mergeCells>
  <phoneticPr fontId="1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2023-08-14T00:46:00Z</cp:lastPrinted>
  <dcterms:created xsi:type="dcterms:W3CDTF">2023-08-14T00:34:00Z</dcterms:created>
  <dcterms:modified xsi:type="dcterms:W3CDTF">2023-09-23T01:21:15Z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BBF6B1C359F54CB2ACB11D35566AB62C_12</vt:lpwstr>
  </property>
  <property fmtid="{D5CDD505-2E9C-101B-9397-08002B2CF9AE}" pid="3" name="KSOProductBuildVer">
    <vt:lpwstr>2052-11.1.0.14309</vt:lpwstr>
  </property>
</Properties>
</file>