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A6\报价\三次报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G58" i="1" l="1"/>
  <c r="H58" i="1"/>
  <c r="F58" i="1"/>
</calcChain>
</file>

<file path=xl/sharedStrings.xml><?xml version="1.0" encoding="utf-8"?>
<sst xmlns="http://schemas.openxmlformats.org/spreadsheetml/2006/main" count="167" uniqueCount="92">
  <si>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</si>
  <si>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</si>
  <si>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</si>
  <si>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</si>
  <si>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</si>
  <si>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</si>
  <si>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</si>
  <si>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</si>
  <si>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</si>
  <si>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</si>
  <si>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</si>
  <si>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</si>
  <si>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</si>
  <si>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</si>
  <si>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</si>
  <si>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</si>
  <si>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</si>
  <si>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</si>
  <si>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</si>
  <si>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</si>
  <si>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未税价格</t>
    <phoneticPr fontId="8" type="noConversion"/>
  </si>
  <si>
    <t>价格</t>
    <phoneticPr fontId="7" type="noConversion"/>
  </si>
  <si>
    <t xml:space="preserve">
副总经理
日期：</t>
    <phoneticPr fontId="2" type="noConversion"/>
  </si>
  <si>
    <t>采购工厂：河北工厂</t>
    <phoneticPr fontId="2" type="noConversion"/>
  </si>
  <si>
    <t>模具—采购价格审批表</t>
    <phoneticPr fontId="2" type="noConversion"/>
  </si>
  <si>
    <t>落料冲孔</t>
  </si>
  <si>
    <t>成型</t>
  </si>
  <si>
    <t>翻边</t>
  </si>
  <si>
    <t>整形</t>
  </si>
  <si>
    <t>冲孔</t>
  </si>
  <si>
    <t>共用</t>
  </si>
  <si>
    <t>落料</t>
  </si>
  <si>
    <t>成型翻边</t>
  </si>
  <si>
    <t>翻边翻舌</t>
  </si>
  <si>
    <t>落料冲孔（一出左右）</t>
  </si>
  <si>
    <t>成型翻边（一出左右）</t>
  </si>
  <si>
    <t>分离（一出左右）</t>
  </si>
  <si>
    <t>共用SHT0016386</t>
  </si>
  <si>
    <t>拉延</t>
  </si>
  <si>
    <t>修边冲孔</t>
  </si>
  <si>
    <t>压舌</t>
  </si>
  <si>
    <t>与SHT0016145共用</t>
  </si>
  <si>
    <t>压料翻边（一出左右）</t>
  </si>
  <si>
    <t>侧整形（一出左右）</t>
  </si>
  <si>
    <t>冲孔分离（一出左右）</t>
  </si>
  <si>
    <t>翻边(一出左右)</t>
  </si>
  <si>
    <t>折耳朵(一出左右)</t>
  </si>
  <si>
    <t>冲孔(一出左右)</t>
  </si>
  <si>
    <t>共用SHT0016185</t>
  </si>
  <si>
    <t>整形压舌</t>
  </si>
  <si>
    <t>落料冲孔（一出一）</t>
  </si>
  <si>
    <t>成型（V型）（一出左右）</t>
  </si>
  <si>
    <t>共用SHT0016383</t>
  </si>
  <si>
    <t>SHT0016148</t>
  </si>
  <si>
    <t xml:space="preserve">宽车主驾驶左侧钣金 </t>
  </si>
  <si>
    <t>SHT0016149</t>
  </si>
  <si>
    <t xml:space="preserve">宽车主驾驶右侧钣金 </t>
  </si>
  <si>
    <t>SHT0016145</t>
  </si>
  <si>
    <t>宽车主驾驶前侧钣金</t>
  </si>
  <si>
    <t>SHT0016146</t>
  </si>
  <si>
    <t>宽车主驾驶后侧钣金</t>
  </si>
  <si>
    <t>SHT0016386</t>
  </si>
  <si>
    <t>A6中宽车副司机座椅底支架左下板</t>
  </si>
  <si>
    <t>SHT0016387</t>
  </si>
  <si>
    <t>A6中宽车副司机座椅底支架右下板</t>
  </si>
  <si>
    <t>SHT0016385</t>
  </si>
  <si>
    <t>A6中宽车副司机座椅底支架上板</t>
  </si>
  <si>
    <t>SHT0016188</t>
  </si>
  <si>
    <t>中宽车主驾驶前侧钣金</t>
  </si>
  <si>
    <t>SHT0016189</t>
  </si>
  <si>
    <t>中宽车主驾驶后侧钣金</t>
  </si>
  <si>
    <t>SHT0016185</t>
  </si>
  <si>
    <t>中宽车主驾驶左侧钣金</t>
  </si>
  <si>
    <t>SHT0016187</t>
  </si>
  <si>
    <t>中宽车主驾驶右侧钣金</t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</si>
  <si>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</si>
  <si>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</si>
  <si>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</si>
  <si>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</si>
  <si>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</si>
  <si>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</si>
  <si>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副</t>
    <phoneticPr fontId="2" type="noConversion"/>
  </si>
  <si>
    <t>方昕</t>
    <phoneticPr fontId="7" type="noConversion"/>
  </si>
  <si>
    <t>啸宇</t>
    <phoneticPr fontId="7" type="noConversion"/>
  </si>
  <si>
    <t>恩杰</t>
    <phoneticPr fontId="8" type="noConversion"/>
  </si>
  <si>
    <t>合计</t>
    <phoneticPr fontId="2" type="noConversion"/>
  </si>
  <si>
    <t>A6年预测量2万件，新开冲压模具</t>
    <phoneticPr fontId="7" type="noConversion"/>
  </si>
  <si>
    <t>模具价格已上会评审，最终价格为110万。</t>
    <phoneticPr fontId="7" type="noConversion"/>
  </si>
  <si>
    <t>产品首批供货周期：60天。</t>
    <phoneticPr fontId="7" type="noConversion"/>
  </si>
  <si>
    <t>河北自制</t>
    <phoneticPr fontId="7" type="noConversion"/>
  </si>
  <si>
    <t>天津方昕易通科技发展有限公司</t>
    <phoneticPr fontId="2" type="noConversion"/>
  </si>
  <si>
    <t>方昕易通为体系供应商，按河北账期结算。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</si>
</sst>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5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Arial"/>
      <family val="2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BOM_Level_Below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>
      <selection activeCell="C63" sqref="C63:K63"/>
    </sheetView>
  </sheetViews>
  <sheetFormatPr defaultRowHeight="14.25"/>
  <cols>
    <col min="2" max="2" width="14.375" customWidth="1"/>
    <col min="3" max="3" width="25.875" customWidth="1"/>
    <col min="10" max="10" width="23.875" customWidth="1"/>
    <col min="11" max="11" width="9" customWidth="1"/>
  </cols>
  <sheetData>
    <row r="1" spans="1:11" ht="22.5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26.25" customHeight="1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58.5" customHeight="1">
      <c r="A3" s="24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5" t="s">
        <v>82</v>
      </c>
      <c r="G4" s="5" t="s">
        <v>83</v>
      </c>
      <c r="H4" s="5" t="s">
        <v>84</v>
      </c>
      <c r="I4" s="1" t="s">
        <v>6</v>
      </c>
      <c r="J4" s="27" t="s">
        <v>7</v>
      </c>
      <c r="K4" s="27" t="s">
        <v>8</v>
      </c>
    </row>
    <row r="5" spans="1:11">
      <c r="A5" s="27"/>
      <c r="B5" s="27"/>
      <c r="C5" s="27"/>
      <c r="D5" s="27"/>
      <c r="E5" s="27"/>
      <c r="F5" s="2" t="s">
        <v>9</v>
      </c>
      <c r="G5" s="2" t="s">
        <v>20</v>
      </c>
      <c r="H5" s="2" t="s">
        <v>20</v>
      </c>
      <c r="I5" s="1" t="s">
        <v>21</v>
      </c>
      <c r="J5" s="27"/>
      <c r="K5" s="27"/>
    </row>
    <row r="6" spans="1:11">
      <c r="A6" s="20" t="s">
        <v>53</v>
      </c>
      <c r="B6" s="20" t="s">
        <v>54</v>
      </c>
      <c r="C6" s="8" t="s">
        <v>25</v>
      </c>
      <c r="D6" s="7" t="s">
        <v>81</v>
      </c>
      <c r="E6" s="13">
        <v>0.13</v>
      </c>
      <c r="F6" s="14">
        <v>2.6947831679999994</v>
      </c>
      <c r="G6" s="14">
        <v>3.0829602672000003</v>
      </c>
      <c r="H6" s="16">
        <v>4.2602468717952</v>
      </c>
      <c r="I6" s="37">
        <v>2.52</v>
      </c>
      <c r="J6" s="38" t="s">
        <v>90</v>
      </c>
      <c r="K6" s="4"/>
    </row>
    <row r="7" spans="1:11">
      <c r="A7" s="20"/>
      <c r="B7" s="20"/>
      <c r="C7" s="8" t="s">
        <v>26</v>
      </c>
      <c r="D7" s="7" t="s">
        <v>81</v>
      </c>
      <c r="E7" s="13">
        <v>0.13</v>
      </c>
      <c r="F7" s="14">
        <v>2.5974472499999992</v>
      </c>
      <c r="G7" s="14">
        <v>2.7734964525000003</v>
      </c>
      <c r="H7" s="16">
        <v>3.832608454739999</v>
      </c>
      <c r="I7" s="37">
        <v>2.4300000000000002</v>
      </c>
      <c r="J7" s="39"/>
      <c r="K7" s="4"/>
    </row>
    <row r="8" spans="1:11">
      <c r="A8" s="20"/>
      <c r="B8" s="20"/>
      <c r="C8" s="8" t="s">
        <v>27</v>
      </c>
      <c r="D8" s="7" t="s">
        <v>81</v>
      </c>
      <c r="E8" s="13">
        <v>0.13</v>
      </c>
      <c r="F8" s="14">
        <v>2.5974472499999992</v>
      </c>
      <c r="G8" s="14">
        <v>2.7734964525000003</v>
      </c>
      <c r="H8" s="16">
        <v>3.832608454739999</v>
      </c>
      <c r="I8" s="37">
        <v>2.4300000000000002</v>
      </c>
      <c r="J8" s="39"/>
      <c r="K8" s="4"/>
    </row>
    <row r="9" spans="1:11">
      <c r="A9" s="20"/>
      <c r="B9" s="20"/>
      <c r="C9" s="8" t="s">
        <v>28</v>
      </c>
      <c r="D9" s="7" t="s">
        <v>81</v>
      </c>
      <c r="E9" s="13">
        <v>0.13</v>
      </c>
      <c r="F9" s="14">
        <v>2.2845384000000002</v>
      </c>
      <c r="G9" s="14">
        <v>2.4393793360000005</v>
      </c>
      <c r="H9" s="16">
        <v>3.7922652078479997</v>
      </c>
      <c r="I9" s="37">
        <v>2.14</v>
      </c>
      <c r="J9" s="39"/>
      <c r="K9" s="4"/>
    </row>
    <row r="10" spans="1:11">
      <c r="A10" s="20"/>
      <c r="B10" s="20"/>
      <c r="C10" s="8" t="s">
        <v>29</v>
      </c>
      <c r="D10" s="7" t="s">
        <v>81</v>
      </c>
      <c r="E10" s="13">
        <v>0.13</v>
      </c>
      <c r="F10" s="14">
        <v>2.1322358400000003</v>
      </c>
      <c r="G10" s="14">
        <v>2.4393793360000005</v>
      </c>
      <c r="H10" s="16">
        <v>3.7922652078479997</v>
      </c>
      <c r="I10" s="37">
        <v>2</v>
      </c>
      <c r="J10" s="39"/>
      <c r="K10" s="4"/>
    </row>
    <row r="11" spans="1:11">
      <c r="A11" s="20" t="s">
        <v>55</v>
      </c>
      <c r="B11" s="20" t="s">
        <v>56</v>
      </c>
      <c r="C11" s="9" t="s">
        <v>30</v>
      </c>
      <c r="D11" s="7" t="s">
        <v>81</v>
      </c>
      <c r="E11" s="13">
        <v>0.13</v>
      </c>
      <c r="F11" s="14">
        <v>0</v>
      </c>
      <c r="G11" s="14">
        <v>0</v>
      </c>
      <c r="H11" s="17">
        <v>0</v>
      </c>
      <c r="I11" s="6"/>
      <c r="J11" s="39"/>
      <c r="K11" s="4"/>
    </row>
    <row r="12" spans="1:11">
      <c r="A12" s="20"/>
      <c r="B12" s="20"/>
      <c r="C12" s="8" t="s">
        <v>26</v>
      </c>
      <c r="D12" s="7" t="s">
        <v>81</v>
      </c>
      <c r="E12" s="13">
        <v>0.13</v>
      </c>
      <c r="F12" s="14">
        <v>2.5974472499999992</v>
      </c>
      <c r="G12" s="14">
        <v>2.7734964525000003</v>
      </c>
      <c r="H12" s="17">
        <v>3.832608454739999</v>
      </c>
      <c r="I12" s="4">
        <v>2.4300000000000002</v>
      </c>
      <c r="J12" s="39"/>
      <c r="K12" s="4"/>
    </row>
    <row r="13" spans="1:11">
      <c r="A13" s="20"/>
      <c r="B13" s="20"/>
      <c r="C13" s="8" t="s">
        <v>27</v>
      </c>
      <c r="D13" s="7" t="s">
        <v>81</v>
      </c>
      <c r="E13" s="13">
        <v>0.13</v>
      </c>
      <c r="F13" s="14">
        <v>2.5974472499999992</v>
      </c>
      <c r="G13" s="14">
        <v>2.7734964525000003</v>
      </c>
      <c r="H13" s="17">
        <v>3.832608454739999</v>
      </c>
      <c r="I13" s="4">
        <v>2.4300000000000002</v>
      </c>
      <c r="J13" s="39"/>
      <c r="K13" s="4"/>
    </row>
    <row r="14" spans="1:11">
      <c r="A14" s="20"/>
      <c r="B14" s="20"/>
      <c r="C14" s="8" t="s">
        <v>28</v>
      </c>
      <c r="D14" s="7" t="s">
        <v>81</v>
      </c>
      <c r="E14" s="13">
        <v>0.13</v>
      </c>
      <c r="F14" s="14">
        <v>2.2845384000000002</v>
      </c>
      <c r="G14" s="14">
        <v>2.4393793360000005</v>
      </c>
      <c r="H14" s="17">
        <v>3.7922652078479997</v>
      </c>
      <c r="I14" s="4">
        <v>2.14</v>
      </c>
      <c r="J14" s="39"/>
      <c r="K14" s="4"/>
    </row>
    <row r="15" spans="1:11">
      <c r="A15" s="20"/>
      <c r="B15" s="20"/>
      <c r="C15" s="8" t="s">
        <v>29</v>
      </c>
      <c r="D15" s="7" t="s">
        <v>81</v>
      </c>
      <c r="E15" s="13">
        <v>0.13</v>
      </c>
      <c r="F15" s="14">
        <v>2.1322358400000003</v>
      </c>
      <c r="G15" s="14">
        <v>2.4393793360000005</v>
      </c>
      <c r="H15" s="17">
        <v>3.7922652078479997</v>
      </c>
      <c r="I15" s="4">
        <v>2</v>
      </c>
      <c r="J15" s="39"/>
      <c r="K15" s="4"/>
    </row>
    <row r="16" spans="1:11">
      <c r="A16" s="20" t="s">
        <v>57</v>
      </c>
      <c r="B16" s="20" t="s">
        <v>58</v>
      </c>
      <c r="C16" s="8" t="s">
        <v>31</v>
      </c>
      <c r="D16" s="7" t="s">
        <v>81</v>
      </c>
      <c r="E16" s="13">
        <v>0.13</v>
      </c>
      <c r="F16" s="14">
        <v>1.9280856</v>
      </c>
      <c r="G16" s="14">
        <v>2.2058217400000002</v>
      </c>
      <c r="H16" s="17">
        <v>3.0033306019599997</v>
      </c>
      <c r="I16" s="4">
        <v>1.8</v>
      </c>
      <c r="J16" s="39"/>
      <c r="K16" s="4"/>
    </row>
    <row r="17" spans="1:11">
      <c r="A17" s="20"/>
      <c r="B17" s="20"/>
      <c r="C17" s="8" t="s">
        <v>26</v>
      </c>
      <c r="D17" s="7" t="s">
        <v>81</v>
      </c>
      <c r="E17" s="13">
        <v>0.13</v>
      </c>
      <c r="F17" s="14">
        <v>1.883529</v>
      </c>
      <c r="G17" s="14">
        <v>2.0111904100000002</v>
      </c>
      <c r="H17" s="17">
        <v>2.7792014525599993</v>
      </c>
      <c r="I17" s="4">
        <v>1.76</v>
      </c>
      <c r="J17" s="39"/>
      <c r="K17" s="4"/>
    </row>
    <row r="18" spans="1:11">
      <c r="A18" s="20"/>
      <c r="B18" s="20"/>
      <c r="C18" s="8" t="s">
        <v>27</v>
      </c>
      <c r="D18" s="7" t="s">
        <v>81</v>
      </c>
      <c r="E18" s="13">
        <v>0.13</v>
      </c>
      <c r="F18" s="14">
        <v>1.883529</v>
      </c>
      <c r="G18" s="14">
        <v>2.0111904100000002</v>
      </c>
      <c r="H18" s="17">
        <v>2.7792014525599993</v>
      </c>
      <c r="I18" s="4">
        <v>1.76</v>
      </c>
      <c r="J18" s="39"/>
      <c r="K18" s="4"/>
    </row>
    <row r="19" spans="1:11">
      <c r="A19" s="20"/>
      <c r="B19" s="20"/>
      <c r="C19" s="8" t="s">
        <v>29</v>
      </c>
      <c r="D19" s="7" t="s">
        <v>81</v>
      </c>
      <c r="E19" s="13">
        <v>0.13</v>
      </c>
      <c r="F19" s="14">
        <v>1.1341680000000001</v>
      </c>
      <c r="G19" s="14">
        <v>1.2975422000000001</v>
      </c>
      <c r="H19" s="17">
        <v>1.7930331951999998</v>
      </c>
      <c r="I19" s="4">
        <v>1.06</v>
      </c>
      <c r="J19" s="39"/>
      <c r="K19" s="4"/>
    </row>
    <row r="20" spans="1:11">
      <c r="A20" s="20" t="s">
        <v>59</v>
      </c>
      <c r="B20" s="20" t="s">
        <v>60</v>
      </c>
      <c r="C20" s="8" t="s">
        <v>25</v>
      </c>
      <c r="D20" s="7" t="s">
        <v>81</v>
      </c>
      <c r="E20" s="13">
        <v>0.13</v>
      </c>
      <c r="F20" s="14">
        <v>2.3704111199999995</v>
      </c>
      <c r="G20" s="14">
        <v>2.7118631980000001</v>
      </c>
      <c r="H20" s="17">
        <v>3.7474393779679995</v>
      </c>
      <c r="I20" s="4">
        <v>2.2200000000000002</v>
      </c>
      <c r="J20" s="39"/>
      <c r="K20" s="4"/>
    </row>
    <row r="21" spans="1:11">
      <c r="A21" s="20"/>
      <c r="B21" s="20"/>
      <c r="C21" s="8" t="s">
        <v>32</v>
      </c>
      <c r="D21" s="7" t="s">
        <v>81</v>
      </c>
      <c r="E21" s="13">
        <v>0.13</v>
      </c>
      <c r="F21" s="14">
        <v>2.5063087499999992</v>
      </c>
      <c r="G21" s="14">
        <v>2.6761807875000003</v>
      </c>
      <c r="H21" s="17">
        <v>3.6981309650999994</v>
      </c>
      <c r="I21" s="4">
        <v>2.35</v>
      </c>
      <c r="J21" s="39"/>
      <c r="K21" s="4"/>
    </row>
    <row r="22" spans="1:11">
      <c r="A22" s="20"/>
      <c r="B22" s="20"/>
      <c r="C22" s="8" t="s">
        <v>33</v>
      </c>
      <c r="D22" s="7" t="s">
        <v>81</v>
      </c>
      <c r="E22" s="13">
        <v>0.13</v>
      </c>
      <c r="F22" s="14">
        <v>2.5063087499999992</v>
      </c>
      <c r="G22" s="14">
        <v>2.6761807875000003</v>
      </c>
      <c r="H22" s="17">
        <v>3.6981309650999994</v>
      </c>
      <c r="I22" s="4">
        <v>2.35</v>
      </c>
      <c r="J22" s="39"/>
      <c r="K22" s="4"/>
    </row>
    <row r="23" spans="1:11">
      <c r="A23" s="20"/>
      <c r="B23" s="20"/>
      <c r="C23" s="8" t="s">
        <v>28</v>
      </c>
      <c r="D23" s="7" t="s">
        <v>81</v>
      </c>
      <c r="E23" s="13">
        <v>0.13</v>
      </c>
      <c r="F23" s="14">
        <v>2.1873240000000003</v>
      </c>
      <c r="G23" s="14">
        <v>2.3355759600000003</v>
      </c>
      <c r="H23" s="17">
        <v>3.2274597513599996</v>
      </c>
      <c r="I23" s="4">
        <v>2.04</v>
      </c>
      <c r="J23" s="39"/>
      <c r="K23" s="4"/>
    </row>
    <row r="24" spans="1:11">
      <c r="A24" s="20"/>
      <c r="B24" s="20"/>
      <c r="C24" s="8" t="s">
        <v>29</v>
      </c>
      <c r="D24" s="7" t="s">
        <v>81</v>
      </c>
      <c r="E24" s="13">
        <v>0.13</v>
      </c>
      <c r="F24" s="14">
        <v>1.5878351999999998</v>
      </c>
      <c r="G24" s="14">
        <v>1.8165590800000002</v>
      </c>
      <c r="H24" s="17">
        <v>2.5102464732799996</v>
      </c>
      <c r="I24" s="4">
        <v>1.48</v>
      </c>
      <c r="J24" s="39"/>
      <c r="K24" s="4"/>
    </row>
    <row r="25" spans="1:11">
      <c r="A25" s="20" t="s">
        <v>61</v>
      </c>
      <c r="B25" s="20" t="s">
        <v>62</v>
      </c>
      <c r="C25" s="8" t="s">
        <v>34</v>
      </c>
      <c r="D25" s="7" t="s">
        <v>81</v>
      </c>
      <c r="E25" s="13">
        <v>0.13</v>
      </c>
      <c r="F25" s="14">
        <v>1.4744183999999998</v>
      </c>
      <c r="G25" s="14">
        <v>1.6868048600000005</v>
      </c>
      <c r="H25" s="17">
        <v>2.3309431537599998</v>
      </c>
      <c r="I25" s="4">
        <v>1.38</v>
      </c>
      <c r="J25" s="39"/>
      <c r="K25" s="4"/>
    </row>
    <row r="26" spans="1:11">
      <c r="A26" s="20"/>
      <c r="B26" s="20"/>
      <c r="C26" s="8" t="s">
        <v>35</v>
      </c>
      <c r="D26" s="7" t="s">
        <v>81</v>
      </c>
      <c r="E26" s="13">
        <v>0.13</v>
      </c>
      <c r="F26" s="14">
        <v>1.9847939999999999</v>
      </c>
      <c r="G26" s="14">
        <v>2.27069885</v>
      </c>
      <c r="H26" s="17">
        <v>3.1378080915999993</v>
      </c>
      <c r="I26" s="4">
        <v>1.86</v>
      </c>
      <c r="J26" s="39"/>
      <c r="K26" s="4"/>
    </row>
    <row r="27" spans="1:11">
      <c r="A27" s="20"/>
      <c r="B27" s="20"/>
      <c r="C27" s="8" t="s">
        <v>36</v>
      </c>
      <c r="D27" s="7" t="s">
        <v>81</v>
      </c>
      <c r="E27" s="13">
        <v>0.13</v>
      </c>
      <c r="F27" s="14">
        <v>1.4744183999999998</v>
      </c>
      <c r="G27" s="14">
        <v>1.6868048600000005</v>
      </c>
      <c r="H27" s="17">
        <v>2.3309431537599998</v>
      </c>
      <c r="I27" s="4">
        <v>1.38</v>
      </c>
      <c r="J27" s="39"/>
      <c r="K27" s="4"/>
    </row>
    <row r="28" spans="1:11">
      <c r="A28" s="20"/>
      <c r="B28" s="20"/>
      <c r="C28" s="8" t="s">
        <v>28</v>
      </c>
      <c r="D28" s="7" t="s">
        <v>81</v>
      </c>
      <c r="E28" s="13">
        <v>0.13</v>
      </c>
      <c r="F28" s="14">
        <v>1.4744183999999998</v>
      </c>
      <c r="G28" s="14">
        <v>1.6868048600000005</v>
      </c>
      <c r="H28" s="17">
        <v>2.3309431537599998</v>
      </c>
      <c r="I28" s="4">
        <v>1.38</v>
      </c>
      <c r="J28" s="39"/>
      <c r="K28" s="4"/>
    </row>
    <row r="29" spans="1:11" ht="25.5">
      <c r="A29" s="12" t="s">
        <v>63</v>
      </c>
      <c r="B29" s="12" t="s">
        <v>64</v>
      </c>
      <c r="C29" s="10" t="s">
        <v>37</v>
      </c>
      <c r="D29" s="7" t="s">
        <v>81</v>
      </c>
      <c r="E29" s="13">
        <v>0.13</v>
      </c>
      <c r="F29" s="14">
        <v>0</v>
      </c>
      <c r="G29" s="14">
        <v>0</v>
      </c>
      <c r="H29" s="17">
        <v>0</v>
      </c>
      <c r="I29" s="4"/>
      <c r="J29" s="39"/>
      <c r="K29" s="4"/>
    </row>
    <row r="30" spans="1:11">
      <c r="A30" s="20" t="s">
        <v>65</v>
      </c>
      <c r="B30" s="20" t="s">
        <v>66</v>
      </c>
      <c r="C30" s="8" t="s">
        <v>38</v>
      </c>
      <c r="D30" s="7" t="s">
        <v>81</v>
      </c>
      <c r="E30" s="13">
        <v>0.13</v>
      </c>
      <c r="F30" s="14">
        <v>4.1709216600000003</v>
      </c>
      <c r="G30" s="14">
        <v>4.3099523820000005</v>
      </c>
      <c r="H30" s="17">
        <v>6.6175434436799989</v>
      </c>
      <c r="I30" s="4">
        <v>3.91</v>
      </c>
      <c r="J30" s="39"/>
      <c r="K30" s="4"/>
    </row>
    <row r="31" spans="1:11">
      <c r="A31" s="20"/>
      <c r="B31" s="20"/>
      <c r="C31" s="8" t="s">
        <v>28</v>
      </c>
      <c r="D31" s="7" t="s">
        <v>81</v>
      </c>
      <c r="E31" s="13">
        <v>0.13</v>
      </c>
      <c r="F31" s="14">
        <v>3.5125625699999996</v>
      </c>
      <c r="G31" s="14">
        <v>3.6296479890000009</v>
      </c>
      <c r="H31" s="17">
        <v>5.5729973613599997</v>
      </c>
      <c r="I31" s="4">
        <v>3.29</v>
      </c>
      <c r="J31" s="39"/>
      <c r="K31" s="4"/>
    </row>
    <row r="32" spans="1:11">
      <c r="A32" s="20"/>
      <c r="B32" s="20"/>
      <c r="C32" s="8" t="s">
        <v>39</v>
      </c>
      <c r="D32" s="7" t="s">
        <v>81</v>
      </c>
      <c r="E32" s="13">
        <v>0.13</v>
      </c>
      <c r="F32" s="14">
        <v>2.9822542499999996</v>
      </c>
      <c r="G32" s="14">
        <v>3.0816627250000006</v>
      </c>
      <c r="H32" s="17">
        <v>4.9516905099999997</v>
      </c>
      <c r="I32" s="4">
        <v>2.8</v>
      </c>
      <c r="J32" s="39"/>
      <c r="K32" s="4"/>
    </row>
    <row r="33" spans="1:11">
      <c r="A33" s="20"/>
      <c r="B33" s="20"/>
      <c r="C33" s="8" t="s">
        <v>26</v>
      </c>
      <c r="D33" s="7" t="s">
        <v>81</v>
      </c>
      <c r="E33" s="13">
        <v>0.13</v>
      </c>
      <c r="F33" s="14">
        <v>3.1209637499999991</v>
      </c>
      <c r="G33" s="14">
        <v>3.2249958750000003</v>
      </c>
      <c r="H33" s="17">
        <v>4.4565214589999993</v>
      </c>
      <c r="I33" s="4">
        <v>2.93</v>
      </c>
      <c r="J33" s="39"/>
      <c r="K33" s="4"/>
    </row>
    <row r="34" spans="1:11">
      <c r="A34" s="20"/>
      <c r="B34" s="20"/>
      <c r="C34" s="8" t="s">
        <v>40</v>
      </c>
      <c r="D34" s="7" t="s">
        <v>81</v>
      </c>
      <c r="E34" s="13">
        <v>0.13</v>
      </c>
      <c r="F34" s="14">
        <v>2.9822542499999996</v>
      </c>
      <c r="G34" s="14">
        <v>3.0816627250000006</v>
      </c>
      <c r="H34" s="17">
        <v>4.2584538385999995</v>
      </c>
      <c r="I34" s="4">
        <v>2.8</v>
      </c>
      <c r="J34" s="39"/>
      <c r="K34" s="4"/>
    </row>
    <row r="35" spans="1:11">
      <c r="A35" s="20" t="s">
        <v>67</v>
      </c>
      <c r="B35" s="20" t="s">
        <v>68</v>
      </c>
      <c r="C35" s="34" t="s">
        <v>41</v>
      </c>
      <c r="D35" s="7" t="s">
        <v>81</v>
      </c>
      <c r="E35" s="13">
        <v>0.13</v>
      </c>
      <c r="F35" s="14">
        <v>0</v>
      </c>
      <c r="G35" s="14">
        <v>0</v>
      </c>
      <c r="H35" s="17">
        <v>0</v>
      </c>
      <c r="I35" s="4"/>
      <c r="J35" s="39"/>
      <c r="K35" s="4"/>
    </row>
    <row r="36" spans="1:11">
      <c r="A36" s="20"/>
      <c r="B36" s="20"/>
      <c r="C36" s="35"/>
      <c r="D36" s="7" t="s">
        <v>81</v>
      </c>
      <c r="E36" s="13">
        <v>0.13</v>
      </c>
      <c r="F36" s="14">
        <v>0</v>
      </c>
      <c r="G36" s="14">
        <v>0</v>
      </c>
      <c r="H36" s="17">
        <v>0</v>
      </c>
      <c r="I36" s="4"/>
      <c r="J36" s="39"/>
      <c r="K36" s="4"/>
    </row>
    <row r="37" spans="1:11">
      <c r="A37" s="20"/>
      <c r="B37" s="20"/>
      <c r="C37" s="36"/>
      <c r="D37" s="7" t="s">
        <v>81</v>
      </c>
      <c r="E37" s="13">
        <v>0.13</v>
      </c>
      <c r="F37" s="14">
        <v>0</v>
      </c>
      <c r="G37" s="14">
        <v>0</v>
      </c>
      <c r="H37" s="17">
        <v>0</v>
      </c>
      <c r="I37" s="4"/>
      <c r="J37" s="39"/>
      <c r="K37" s="4"/>
    </row>
    <row r="38" spans="1:11">
      <c r="A38" s="20"/>
      <c r="B38" s="20"/>
      <c r="C38" s="8" t="s">
        <v>29</v>
      </c>
      <c r="D38" s="7" t="s">
        <v>81</v>
      </c>
      <c r="E38" s="13">
        <v>0.13</v>
      </c>
      <c r="F38" s="15">
        <v>1.1341680000000001</v>
      </c>
      <c r="G38" s="14">
        <v>1.2975422000000001</v>
      </c>
      <c r="H38" s="17">
        <v>1.7930331951999998</v>
      </c>
      <c r="I38" s="4">
        <v>1.06</v>
      </c>
      <c r="J38" s="39"/>
      <c r="K38" s="4"/>
    </row>
    <row r="39" spans="1:11">
      <c r="A39" s="20" t="s">
        <v>69</v>
      </c>
      <c r="B39" s="20" t="s">
        <v>70</v>
      </c>
      <c r="C39" s="10" t="s">
        <v>25</v>
      </c>
      <c r="D39" s="7" t="s">
        <v>81</v>
      </c>
      <c r="E39" s="13">
        <v>0.13</v>
      </c>
      <c r="F39" s="14">
        <v>2.1265649999999998</v>
      </c>
      <c r="G39" s="14">
        <v>2.4328916250000003</v>
      </c>
      <c r="H39" s="17">
        <v>3.3619372409999992</v>
      </c>
      <c r="I39" s="4">
        <v>1.99</v>
      </c>
      <c r="J39" s="39"/>
      <c r="K39" s="4"/>
    </row>
    <row r="40" spans="1:11">
      <c r="A40" s="20"/>
      <c r="B40" s="20"/>
      <c r="C40" s="10" t="s">
        <v>32</v>
      </c>
      <c r="D40" s="7" t="s">
        <v>81</v>
      </c>
      <c r="E40" s="13">
        <v>0.13</v>
      </c>
      <c r="F40" s="14">
        <v>1.6155299999999997</v>
      </c>
      <c r="G40" s="14">
        <v>1.8482432500000001</v>
      </c>
      <c r="H40" s="17">
        <v>2.5540298419999994</v>
      </c>
      <c r="I40" s="4">
        <v>1.51</v>
      </c>
      <c r="J40" s="39"/>
      <c r="K40" s="4"/>
    </row>
    <row r="41" spans="1:11">
      <c r="A41" s="20"/>
      <c r="B41" s="20"/>
      <c r="C41" s="10" t="s">
        <v>27</v>
      </c>
      <c r="D41" s="7" t="s">
        <v>81</v>
      </c>
      <c r="E41" s="13">
        <v>0.13</v>
      </c>
      <c r="F41" s="14">
        <v>1.7309249999999996</v>
      </c>
      <c r="G41" s="14">
        <v>1.8482432500000001</v>
      </c>
      <c r="H41" s="17">
        <v>2.5540298419999994</v>
      </c>
      <c r="I41" s="4">
        <v>1.62</v>
      </c>
      <c r="J41" s="39"/>
      <c r="K41" s="4"/>
    </row>
    <row r="42" spans="1:11">
      <c r="A42" s="20"/>
      <c r="B42" s="20"/>
      <c r="C42" s="10" t="s">
        <v>29</v>
      </c>
      <c r="D42" s="7" t="s">
        <v>81</v>
      </c>
      <c r="E42" s="13">
        <v>0.13</v>
      </c>
      <c r="F42" s="14">
        <v>1.4539769999999999</v>
      </c>
      <c r="G42" s="14">
        <v>1.6634189250000004</v>
      </c>
      <c r="H42" s="17">
        <v>2.2986268577999995</v>
      </c>
      <c r="I42" s="4">
        <v>1.36</v>
      </c>
      <c r="J42" s="39"/>
      <c r="K42" s="4"/>
    </row>
    <row r="43" spans="1:11">
      <c r="A43" s="20" t="s">
        <v>71</v>
      </c>
      <c r="B43" s="20" t="s">
        <v>72</v>
      </c>
      <c r="C43" s="8" t="s">
        <v>34</v>
      </c>
      <c r="D43" s="7" t="s">
        <v>81</v>
      </c>
      <c r="E43" s="13">
        <v>0.13</v>
      </c>
      <c r="F43" s="14">
        <v>3.8901962399999999</v>
      </c>
      <c r="G43" s="14">
        <v>4.4505697460000011</v>
      </c>
      <c r="H43" s="17">
        <v>7.1512835575999993</v>
      </c>
      <c r="I43" s="4">
        <v>3.65</v>
      </c>
      <c r="J43" s="39"/>
      <c r="K43" s="4"/>
    </row>
    <row r="44" spans="1:11">
      <c r="A44" s="20"/>
      <c r="B44" s="20"/>
      <c r="C44" s="11" t="s">
        <v>42</v>
      </c>
      <c r="D44" s="7" t="s">
        <v>81</v>
      </c>
      <c r="E44" s="13">
        <v>0.13</v>
      </c>
      <c r="F44" s="14">
        <v>5.7235919999999982</v>
      </c>
      <c r="G44" s="14">
        <v>5.9143784000000013</v>
      </c>
      <c r="H44" s="17">
        <v>8.1728954943999987</v>
      </c>
      <c r="I44" s="4">
        <v>5.37</v>
      </c>
      <c r="J44" s="39"/>
      <c r="K44" s="4"/>
    </row>
    <row r="45" spans="1:11">
      <c r="A45" s="20"/>
      <c r="B45" s="20"/>
      <c r="C45" s="8" t="s">
        <v>43</v>
      </c>
      <c r="D45" s="7" t="s">
        <v>81</v>
      </c>
      <c r="E45" s="13">
        <v>0.13</v>
      </c>
      <c r="F45" s="14">
        <v>4.7716067999999998</v>
      </c>
      <c r="G45" s="14">
        <v>4.930660360000001</v>
      </c>
      <c r="H45" s="17">
        <v>6.8135261417599988</v>
      </c>
      <c r="I45" s="4">
        <v>4.4800000000000004</v>
      </c>
      <c r="J45" s="39"/>
      <c r="K45" s="4"/>
    </row>
    <row r="46" spans="1:11">
      <c r="A46" s="20"/>
      <c r="B46" s="20"/>
      <c r="C46" s="10" t="s">
        <v>44</v>
      </c>
      <c r="D46" s="7" t="s">
        <v>81</v>
      </c>
      <c r="E46" s="13">
        <v>0.13</v>
      </c>
      <c r="F46" s="15">
        <v>3.5017436999999991</v>
      </c>
      <c r="G46" s="14">
        <v>4.0061615425000001</v>
      </c>
      <c r="H46" s="17">
        <v>5.5359899901799983</v>
      </c>
      <c r="I46" s="4">
        <v>3.29</v>
      </c>
      <c r="J46" s="39"/>
      <c r="K46" s="4"/>
    </row>
    <row r="47" spans="1:11">
      <c r="A47" s="20"/>
      <c r="B47" s="20"/>
      <c r="C47" s="10" t="s">
        <v>45</v>
      </c>
      <c r="D47" s="7" t="s">
        <v>81</v>
      </c>
      <c r="E47" s="13">
        <v>0.13</v>
      </c>
      <c r="F47" s="15">
        <v>4.7716067999999998</v>
      </c>
      <c r="G47" s="14">
        <v>4.930660360000001</v>
      </c>
      <c r="H47" s="17">
        <v>6.8135261417599988</v>
      </c>
      <c r="I47" s="4">
        <v>4.4800000000000004</v>
      </c>
      <c r="J47" s="39"/>
      <c r="K47" s="4"/>
    </row>
    <row r="48" spans="1:11">
      <c r="A48" s="20"/>
      <c r="B48" s="20"/>
      <c r="C48" s="10" t="s">
        <v>46</v>
      </c>
      <c r="D48" s="7" t="s">
        <v>81</v>
      </c>
      <c r="E48" s="13">
        <v>0.13</v>
      </c>
      <c r="F48" s="15">
        <v>1.5659572499999999</v>
      </c>
      <c r="G48" s="14">
        <v>1.6181558250000001</v>
      </c>
      <c r="H48" s="17">
        <v>2.0327992619999997</v>
      </c>
      <c r="I48" s="4">
        <v>1.46</v>
      </c>
      <c r="J48" s="39"/>
      <c r="K48" s="4"/>
    </row>
    <row r="49" spans="1:11">
      <c r="A49" s="20"/>
      <c r="B49" s="20"/>
      <c r="C49" s="10" t="s">
        <v>47</v>
      </c>
      <c r="D49" s="7" t="s">
        <v>81</v>
      </c>
      <c r="E49" s="13">
        <v>0.13</v>
      </c>
      <c r="F49" s="15">
        <v>2.5518779999999994</v>
      </c>
      <c r="G49" s="14">
        <v>2.9194699500000003</v>
      </c>
      <c r="H49" s="17">
        <v>4.0343246892</v>
      </c>
      <c r="I49" s="4">
        <v>2.39</v>
      </c>
      <c r="J49" s="39"/>
      <c r="K49" s="4"/>
    </row>
    <row r="50" spans="1:11" ht="25.5">
      <c r="A50" s="12" t="s">
        <v>73</v>
      </c>
      <c r="B50" s="12" t="s">
        <v>74</v>
      </c>
      <c r="C50" s="10" t="s">
        <v>48</v>
      </c>
      <c r="D50" s="7" t="s">
        <v>81</v>
      </c>
      <c r="E50" s="13">
        <v>0.13</v>
      </c>
      <c r="F50" s="15">
        <v>0</v>
      </c>
      <c r="G50" s="14">
        <v>0</v>
      </c>
      <c r="H50" s="17">
        <v>0</v>
      </c>
      <c r="I50" s="4"/>
      <c r="J50" s="39"/>
      <c r="K50" s="4"/>
    </row>
    <row r="51" spans="1:11">
      <c r="A51" s="20" t="s">
        <v>75</v>
      </c>
      <c r="B51" s="20" t="s">
        <v>76</v>
      </c>
      <c r="C51" s="8" t="s">
        <v>38</v>
      </c>
      <c r="D51" s="7" t="s">
        <v>81</v>
      </c>
      <c r="E51" s="13">
        <v>0.13</v>
      </c>
      <c r="F51" s="14">
        <v>4.2445106999999993</v>
      </c>
      <c r="G51" s="14">
        <v>4.3859943900000005</v>
      </c>
      <c r="H51" s="17">
        <v>6.7342990935999989</v>
      </c>
      <c r="I51" s="4">
        <v>3.98</v>
      </c>
      <c r="J51" s="39"/>
      <c r="K51" s="4"/>
    </row>
    <row r="52" spans="1:11">
      <c r="A52" s="20"/>
      <c r="B52" s="20"/>
      <c r="C52" s="8" t="s">
        <v>28</v>
      </c>
      <c r="D52" s="7" t="s">
        <v>81</v>
      </c>
      <c r="E52" s="13">
        <v>0.13</v>
      </c>
      <c r="F52" s="14">
        <v>3.7582973999999996</v>
      </c>
      <c r="G52" s="14">
        <v>3.8835739800000004</v>
      </c>
      <c r="H52" s="17">
        <v>5.9628778351999987</v>
      </c>
      <c r="I52" s="4">
        <v>3.52</v>
      </c>
      <c r="J52" s="39"/>
      <c r="K52" s="4"/>
    </row>
    <row r="53" spans="1:11">
      <c r="A53" s="20"/>
      <c r="B53" s="20"/>
      <c r="C53" s="8" t="s">
        <v>39</v>
      </c>
      <c r="D53" s="7" t="s">
        <v>81</v>
      </c>
      <c r="E53" s="13">
        <v>0.13</v>
      </c>
      <c r="F53" s="14">
        <v>4.0558657799999995</v>
      </c>
      <c r="G53" s="14">
        <v>4.1910613060000008</v>
      </c>
      <c r="H53" s="17">
        <v>6.7342990935999989</v>
      </c>
      <c r="I53" s="4">
        <v>3.8</v>
      </c>
      <c r="J53" s="39"/>
      <c r="K53" s="4"/>
    </row>
    <row r="54" spans="1:11">
      <c r="A54" s="20"/>
      <c r="B54" s="20"/>
      <c r="C54" s="8" t="s">
        <v>49</v>
      </c>
      <c r="D54" s="7" t="s">
        <v>81</v>
      </c>
      <c r="E54" s="13">
        <v>0.13</v>
      </c>
      <c r="F54" s="14">
        <v>3.5912619599999998</v>
      </c>
      <c r="G54" s="14">
        <v>3.7109706920000005</v>
      </c>
      <c r="H54" s="17">
        <v>5.1280749382719995</v>
      </c>
      <c r="I54" s="4">
        <v>3.3</v>
      </c>
      <c r="J54" s="39"/>
      <c r="K54" s="4"/>
    </row>
    <row r="55" spans="1:11">
      <c r="A55" s="20" t="s">
        <v>77</v>
      </c>
      <c r="B55" s="20" t="s">
        <v>78</v>
      </c>
      <c r="C55" s="10" t="s">
        <v>50</v>
      </c>
      <c r="D55" s="7" t="s">
        <v>81</v>
      </c>
      <c r="E55" s="13">
        <v>0.13</v>
      </c>
      <c r="F55" s="14">
        <v>1.9394272800000003</v>
      </c>
      <c r="G55" s="14">
        <v>2.2187971620000004</v>
      </c>
      <c r="H55" s="17">
        <v>3.0660867637919997</v>
      </c>
      <c r="I55" s="4">
        <v>1.81</v>
      </c>
      <c r="J55" s="39"/>
      <c r="K55" s="4"/>
    </row>
    <row r="56" spans="1:11">
      <c r="A56" s="20"/>
      <c r="B56" s="20"/>
      <c r="C56" s="10" t="s">
        <v>51</v>
      </c>
      <c r="D56" s="7" t="s">
        <v>81</v>
      </c>
      <c r="E56" s="13">
        <v>0.13</v>
      </c>
      <c r="F56" s="14">
        <v>1.9847939999999999</v>
      </c>
      <c r="G56" s="14">
        <v>2.27069885</v>
      </c>
      <c r="H56" s="17">
        <v>3.1378080915999993</v>
      </c>
      <c r="I56" s="4">
        <v>1.86</v>
      </c>
      <c r="J56" s="39"/>
      <c r="K56" s="4"/>
    </row>
    <row r="57" spans="1:11" ht="25.5">
      <c r="A57" s="12" t="s">
        <v>79</v>
      </c>
      <c r="B57" s="12" t="s">
        <v>80</v>
      </c>
      <c r="C57" s="10" t="s">
        <v>52</v>
      </c>
      <c r="D57" s="7" t="s">
        <v>81</v>
      </c>
      <c r="E57" s="13">
        <v>0.13</v>
      </c>
      <c r="F57" s="14"/>
      <c r="G57" s="14"/>
      <c r="H57" s="17"/>
      <c r="I57" s="4"/>
      <c r="J57" s="39"/>
      <c r="K57" s="4"/>
    </row>
    <row r="58" spans="1:11">
      <c r="A58" s="18" t="s">
        <v>85</v>
      </c>
      <c r="B58" s="12"/>
      <c r="C58" s="10"/>
      <c r="D58" s="7"/>
      <c r="E58" s="13"/>
      <c r="F58" s="19">
        <f>SUM(F6:F57)</f>
        <v>117.49452865799996</v>
      </c>
      <c r="G58" s="19">
        <f t="shared" ref="G58:I58" si="0">SUM(G6:G57)</f>
        <v>126.85709493370001</v>
      </c>
      <c r="H58" s="19">
        <f t="shared" si="0"/>
        <v>181.86320799371913</v>
      </c>
      <c r="I58" s="19">
        <f t="shared" si="0"/>
        <v>110.00000000000003</v>
      </c>
      <c r="J58" s="40"/>
      <c r="K58" s="4"/>
    </row>
    <row r="59" spans="1:11" ht="42.75" customHeight="1">
      <c r="A59" s="29" t="s">
        <v>10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ht="20.100000000000001" customHeight="1">
      <c r="A60" s="3">
        <v>1</v>
      </c>
      <c r="B60" s="3" t="s">
        <v>11</v>
      </c>
      <c r="C60" s="30" t="s">
        <v>86</v>
      </c>
      <c r="D60" s="30"/>
      <c r="E60" s="30"/>
      <c r="F60" s="30"/>
      <c r="G60" s="30"/>
      <c r="H60" s="30"/>
      <c r="I60" s="30"/>
      <c r="J60" s="30"/>
      <c r="K60" s="30"/>
    </row>
    <row r="61" spans="1:11" ht="20.100000000000001" customHeight="1">
      <c r="A61" s="3">
        <v>2</v>
      </c>
      <c r="B61" s="3" t="s">
        <v>12</v>
      </c>
      <c r="C61" s="30" t="s">
        <v>89</v>
      </c>
      <c r="D61" s="30"/>
      <c r="E61" s="30"/>
      <c r="F61" s="30"/>
      <c r="G61" s="30"/>
      <c r="H61" s="30"/>
      <c r="I61" s="30"/>
      <c r="J61" s="30"/>
      <c r="K61" s="30"/>
    </row>
    <row r="62" spans="1:11" ht="20.100000000000001" customHeight="1">
      <c r="A62" s="3">
        <v>3</v>
      </c>
      <c r="B62" s="3" t="s">
        <v>13</v>
      </c>
      <c r="C62" s="30" t="s">
        <v>87</v>
      </c>
      <c r="D62" s="30"/>
      <c r="E62" s="30"/>
      <c r="F62" s="30"/>
      <c r="G62" s="30"/>
      <c r="H62" s="30"/>
      <c r="I62" s="30"/>
      <c r="J62" s="30"/>
      <c r="K62" s="30"/>
    </row>
    <row r="63" spans="1:11" ht="20.100000000000001" customHeight="1">
      <c r="A63" s="3">
        <v>4</v>
      </c>
      <c r="B63" s="3" t="s">
        <v>14</v>
      </c>
      <c r="C63" s="30" t="s">
        <v>88</v>
      </c>
      <c r="D63" s="30"/>
      <c r="E63" s="30"/>
      <c r="F63" s="30"/>
      <c r="G63" s="30"/>
      <c r="H63" s="30"/>
      <c r="I63" s="30"/>
      <c r="J63" s="30"/>
      <c r="K63" s="30"/>
    </row>
    <row r="64" spans="1:11" ht="20.100000000000001" customHeight="1">
      <c r="A64" s="3">
        <v>5</v>
      </c>
      <c r="B64" s="3" t="s">
        <v>15</v>
      </c>
      <c r="C64" s="30" t="s">
        <v>16</v>
      </c>
      <c r="D64" s="30"/>
      <c r="E64" s="30"/>
      <c r="F64" s="30"/>
      <c r="G64" s="30"/>
      <c r="H64" s="30"/>
      <c r="I64" s="30"/>
      <c r="J64" s="30"/>
      <c r="K64" s="30"/>
    </row>
    <row r="65" spans="1:11" ht="20.100000000000001" customHeight="1">
      <c r="A65" s="3">
        <v>6</v>
      </c>
      <c r="B65" s="3" t="s">
        <v>17</v>
      </c>
      <c r="C65" s="30" t="s">
        <v>91</v>
      </c>
      <c r="D65" s="30"/>
      <c r="E65" s="30"/>
      <c r="F65" s="30"/>
      <c r="G65" s="30"/>
      <c r="H65" s="30"/>
      <c r="I65" s="30"/>
      <c r="J65" s="30"/>
      <c r="K65" s="30"/>
    </row>
    <row r="66" spans="1:11" ht="20.100000000000001" customHeight="1">
      <c r="A66" s="3">
        <v>7</v>
      </c>
      <c r="B66" s="3" t="s">
        <v>8</v>
      </c>
      <c r="C66" s="31"/>
      <c r="D66" s="32"/>
      <c r="E66" s="32"/>
      <c r="F66" s="32"/>
      <c r="G66" s="32"/>
      <c r="H66" s="32"/>
      <c r="I66" s="32"/>
      <c r="J66" s="32"/>
      <c r="K66" s="33"/>
    </row>
    <row r="67" spans="1:11" ht="76.5" customHeight="1">
      <c r="A67" s="28" t="s">
        <v>18</v>
      </c>
      <c r="B67" s="28"/>
      <c r="C67" s="28"/>
      <c r="D67" s="28" t="s">
        <v>22</v>
      </c>
      <c r="E67" s="28"/>
      <c r="F67" s="28"/>
      <c r="G67" s="28"/>
      <c r="H67" s="28"/>
      <c r="I67" s="28"/>
      <c r="J67" s="28" t="s">
        <v>19</v>
      </c>
      <c r="K67" s="28"/>
    </row>
  </sheetData>
  <mergeCells count="46">
    <mergeCell ref="A67:C67"/>
    <mergeCell ref="D67:G67"/>
    <mergeCell ref="H67:I67"/>
    <mergeCell ref="J67:K67"/>
    <mergeCell ref="J4:J5"/>
    <mergeCell ref="K4:K5"/>
    <mergeCell ref="A59:K59"/>
    <mergeCell ref="C60:K60"/>
    <mergeCell ref="C61:K61"/>
    <mergeCell ref="C62:K62"/>
    <mergeCell ref="C63:K63"/>
    <mergeCell ref="C64:K64"/>
    <mergeCell ref="C65:K65"/>
    <mergeCell ref="C66:K66"/>
    <mergeCell ref="C35:C37"/>
    <mergeCell ref="J6:J58"/>
    <mergeCell ref="A1:K1"/>
    <mergeCell ref="A2:K2"/>
    <mergeCell ref="A3:K3"/>
    <mergeCell ref="A4:A5"/>
    <mergeCell ref="B4:B5"/>
    <mergeCell ref="C4:C5"/>
    <mergeCell ref="D4:D5"/>
    <mergeCell ref="E4:E5"/>
    <mergeCell ref="A6:A10"/>
    <mergeCell ref="B6:B10"/>
    <mergeCell ref="A11:A15"/>
    <mergeCell ref="B11:B15"/>
    <mergeCell ref="A16:A19"/>
    <mergeCell ref="B16:B19"/>
    <mergeCell ref="A20:A24"/>
    <mergeCell ref="B20:B24"/>
    <mergeCell ref="A25:A28"/>
    <mergeCell ref="B25:B28"/>
    <mergeCell ref="A30:A34"/>
    <mergeCell ref="B30:B34"/>
    <mergeCell ref="A51:A54"/>
    <mergeCell ref="B51:B54"/>
    <mergeCell ref="A55:A56"/>
    <mergeCell ref="B55:B56"/>
    <mergeCell ref="A35:A38"/>
    <mergeCell ref="B35:B38"/>
    <mergeCell ref="A39:A42"/>
    <mergeCell ref="B39:B42"/>
    <mergeCell ref="A43:A49"/>
    <mergeCell ref="B43:B49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2023-09-26T06:51:05Z</dcterms:modified>
</cp:coreProperties>
</file>