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戴姆勒卧铺\8.7\8.28\"/>
    </mc:Choice>
  </mc:AlternateContent>
  <bookViews>
    <workbookView xWindow="-120" yWindow="-120" windowWidth="29040" windowHeight="15720" tabRatio="849" activeTab="2"/>
  </bookViews>
  <sheets>
    <sheet name="封面 " sheetId="11" r:id="rId1"/>
    <sheet name="文件修改记录表" sheetId="13" r:id="rId2"/>
    <sheet name="外购件开发申请单  (2)" sheetId="16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_xlnm._FilterDatabase" localSheetId="3" hidden="1">'河北-外购件申请单'!$A$7:$P$34</definedName>
    <definedName name="_xlnm._FilterDatabase" localSheetId="2" hidden="1">'外购件开发申请单  (2)'!$A$7:$S$62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3">'河北-外购件申请单'!$A$1:$P$34</definedName>
    <definedName name="_xlnm.Print_Area" localSheetId="2">'外购件开发申请单  (2)'!$A$1:$S$62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3">'河北-外购件申请单'!$1:$7</definedName>
    <definedName name="_xlnm.Print_Titles" localSheetId="2">'外购件开发申请单  (2)'!$5:$7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6" l="1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8" i="16"/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<sst xmlns="http://schemas.openxmlformats.org/spreadsheetml/2006/main" count="908" uniqueCount="383">
  <si>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</si>
  <si>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</si>
  <si>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</si>
  <si>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</si>
  <si>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</si>
  <si>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</si>
  <si>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</si>
  <si>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</si>
  <si>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</si>
  <si>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</si>
  <si>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</si>
  <si>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</si>
  <si>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</si>
  <si>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</si>
  <si>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</si>
  <si>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</si>
  <si>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</si>
  <si>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</si>
  <si>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</si>
  <si>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</si>
  <si>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</si>
  <si>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</si>
  <si>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</si>
  <si>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</si>
  <si>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</si>
  <si>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</si>
  <si>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</si>
  <si>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</si>
  <si>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</si>
  <si>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</si>
  <si>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</si>
  <si>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</si>
  <si>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</si>
  <si>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</si>
  <si>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</si>
  <si>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</si>
  <si>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</si>
  <si>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</si>
  <si>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</si>
  <si>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</si>
  <si>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</si>
  <si>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</si>
  <si>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</si>
  <si>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</si>
  <si>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</si>
  <si>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</si>
  <si>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</si>
  <si>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</si>
  <si>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</si>
  <si>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</si>
  <si>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</si>
  <si>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</si>
  <si>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</si>
  <si>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</si>
  <si>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</si>
  <si>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</si>
  <si>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</si>
  <si>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</si>
  <si>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</si>
  <si>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</si>
  <si>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</si>
  <si>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</si>
  <si>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</si>
  <si>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</si>
  <si>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</si>
  <si>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</si>
  <si>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</si>
  <si>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</si>
  <si>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</si>
  <si>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</si>
  <si>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</si>
  <si>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</si>
  <si>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</si>
  <si>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</si>
  <si>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</si>
  <si>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</si>
  <si>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</si>
  <si>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</si>
  <si>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</si>
  <si>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</si>
  <si>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</si>
  <si>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</si>
  <si>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</si>
  <si>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</si>
  <si>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</si>
  <si>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</si>
  <si>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</si>
  <si>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</si>
  <si>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</si>
  <si>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</si>
  <si>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</si>
  <si>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</si>
  <si>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</si>
  <si>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</si>
  <si>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</si>
  <si>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</si>
  <si>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</si>
  <si>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</si>
  <si>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</si>
  <si>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</si>
  <si>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</si>
  <si>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</si>
  <si>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</si>
  <si>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</si>
  <si>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</si>
  <si>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</si>
  <si>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</si>
  <si>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</si>
  <si>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</si>
  <si>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</si>
  <si>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</si>
  <si>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</si>
  <si>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</si>
  <si>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</si>
  <si>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</si>
  <si>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</si>
  <si>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</si>
  <si>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</si>
  <si>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</si>
  <si>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</si>
  <si>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</si>
  <si>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</si>
  <si>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</si>
  <si>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</si>
  <si>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</si>
  <si>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</si>
  <si>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</si>
  <si>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</si>
  <si>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</si>
  <si>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</si>
  <si>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</si>
  <si>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</si>
  <si>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</si>
  <si>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</si>
  <si>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</si>
  <si>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</si>
  <si>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</si>
  <si>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</si>
  <si>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</si>
  <si>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</si>
  <si>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</si>
  <si>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</si>
  <si>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</si>
  <si>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</si>
  <si>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项目名称：H6卧铺</t>
    <phoneticPr fontId="26" type="noConversion"/>
  </si>
  <si>
    <t>H6卧铺</t>
    <phoneticPr fontId="26" type="noConversion"/>
  </si>
  <si>
    <t>SHT0015503</t>
    <phoneticPr fontId="26" type="noConversion"/>
  </si>
  <si>
    <t>SHT0015491</t>
    <phoneticPr fontId="26" type="noConversion"/>
  </si>
  <si>
    <t>SHT0015461</t>
    <phoneticPr fontId="26" type="noConversion"/>
  </si>
  <si>
    <t>SHT0015472</t>
    <phoneticPr fontId="26" type="noConversion"/>
  </si>
  <si>
    <t>BFA0010112</t>
    <phoneticPr fontId="26" type="noConversion"/>
  </si>
  <si>
    <t>防护网总成</t>
    <phoneticPr fontId="26" type="noConversion"/>
  </si>
  <si>
    <t>塑料支撑件</t>
    <phoneticPr fontId="26" type="noConversion"/>
  </si>
  <si>
    <t>织带</t>
    <phoneticPr fontId="26" type="noConversion"/>
  </si>
  <si>
    <t>拱形木板条</t>
    <phoneticPr fontId="26" type="noConversion"/>
  </si>
  <si>
    <t>螺栓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</si>
  <si>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</si>
  <si>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</si>
  <si>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</si>
  <si>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</si>
  <si>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</si>
  <si>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</si>
  <si>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</si>
  <si>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</si>
  <si>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</si>
  <si>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SHT0015457</t>
    <phoneticPr fontId="26" type="noConversion"/>
  </si>
  <si>
    <t>SHT0015458</t>
    <phoneticPr fontId="26" type="noConversion"/>
  </si>
  <si>
    <t>靠背支撑面套</t>
    <phoneticPr fontId="26" type="noConversion"/>
  </si>
  <si>
    <t>卧铺面套总成</t>
    <phoneticPr fontId="26" type="noConversion"/>
  </si>
  <si>
    <t>左侧滑轨</t>
    <phoneticPr fontId="26" type="noConversion"/>
  </si>
  <si>
    <t>右侧滑轨</t>
    <phoneticPr fontId="26" type="noConversion"/>
  </si>
  <si>
    <t>缝纫件</t>
    <phoneticPr fontId="26" type="noConversion"/>
  </si>
  <si>
    <t>铝型材</t>
  </si>
  <si>
    <t>面套</t>
    <phoneticPr fontId="26" type="noConversion"/>
  </si>
  <si>
    <t>EPP</t>
    <phoneticPr fontId="26" type="noConversion"/>
  </si>
  <si>
    <t>——</t>
    <phoneticPr fontId="26" type="noConversion"/>
  </si>
  <si>
    <t>EPP密度60kg/m³</t>
    <phoneticPr fontId="26" type="noConversion"/>
  </si>
  <si>
    <t>——</t>
  </si>
  <si>
    <t>Q235，t=3.0</t>
  </si>
  <si>
    <t>2</t>
    <phoneticPr fontId="26" type="noConversion"/>
  </si>
  <si>
    <t>1</t>
  </si>
  <si>
    <t>A2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</si>
  <si>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</si>
  <si>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</si>
  <si>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</si>
  <si>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</si>
  <si>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</si>
  <si>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</si>
  <si>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2023.04.07</t>
    <phoneticPr fontId="26" type="noConversion"/>
  </si>
  <si>
    <t>A3</t>
    <phoneticPr fontId="26" type="noConversion"/>
  </si>
  <si>
    <t>前侧边框</t>
    <phoneticPr fontId="26" type="noConversion"/>
  </si>
  <si>
    <t>后侧边框</t>
    <phoneticPr fontId="26" type="noConversion"/>
  </si>
  <si>
    <t>加强梁</t>
    <phoneticPr fontId="26" type="noConversion"/>
  </si>
  <si>
    <t>角连接件1</t>
    <phoneticPr fontId="26" type="noConversion"/>
  </si>
  <si>
    <t>SHT0015490</t>
    <phoneticPr fontId="26" type="noConversion"/>
  </si>
  <si>
    <t>SHT0015492</t>
    <phoneticPr fontId="26" type="noConversion"/>
  </si>
  <si>
    <t>SHT0015488</t>
    <phoneticPr fontId="26" type="noConversion"/>
  </si>
  <si>
    <t>BFA0010119</t>
    <phoneticPr fontId="26" type="noConversion"/>
  </si>
  <si>
    <t>BFA0010120</t>
    <phoneticPr fontId="26" type="noConversion"/>
  </si>
  <si>
    <t>SHT0015810</t>
    <phoneticPr fontId="26" type="noConversion"/>
  </si>
  <si>
    <t>拉线固定扣</t>
    <phoneticPr fontId="26" type="noConversion"/>
  </si>
  <si>
    <t>固定拉线</t>
    <phoneticPr fontId="26" type="noConversion"/>
  </si>
  <si>
    <t>塑料件</t>
    <phoneticPr fontId="26" type="noConversion"/>
  </si>
  <si>
    <t>尼龙</t>
    <phoneticPr fontId="26" type="noConversion"/>
  </si>
  <si>
    <t>SHT0015807</t>
    <phoneticPr fontId="26" type="noConversion"/>
  </si>
  <si>
    <t>内衬铝块1</t>
    <phoneticPr fontId="26" type="noConversion"/>
  </si>
  <si>
    <t>SHT0015808</t>
    <phoneticPr fontId="26" type="noConversion"/>
  </si>
  <si>
    <t>内衬铝块2</t>
    <phoneticPr fontId="26" type="noConversion"/>
  </si>
  <si>
    <t>SHT0015809</t>
    <phoneticPr fontId="26" type="noConversion"/>
  </si>
  <si>
    <t>内衬铝块3</t>
  </si>
  <si>
    <t>SHT0015840</t>
    <phoneticPr fontId="26" type="noConversion"/>
  </si>
  <si>
    <t>支撑塑料件</t>
    <phoneticPr fontId="26" type="noConversion"/>
  </si>
  <si>
    <t>4</t>
    <phoneticPr fontId="26" type="noConversion"/>
  </si>
  <si>
    <t>SHT0015723</t>
    <phoneticPr fontId="26" type="noConversion"/>
  </si>
  <si>
    <t>预埋刺毛条</t>
    <phoneticPr fontId="26" type="noConversion"/>
  </si>
  <si>
    <t>预埋靠背泡沫里</t>
    <phoneticPr fontId="26" type="noConversion"/>
  </si>
  <si>
    <t>SHT0015474</t>
    <phoneticPr fontId="26" type="noConversion"/>
  </si>
  <si>
    <t>翻折铝型材（前后）</t>
    <phoneticPr fontId="26" type="noConversion"/>
  </si>
  <si>
    <t>SHT0015475</t>
    <phoneticPr fontId="26" type="noConversion"/>
  </si>
  <si>
    <t>翻折铝型材（侧边）</t>
    <phoneticPr fontId="26" type="noConversion"/>
  </si>
  <si>
    <t>SHT0015820</t>
    <phoneticPr fontId="26" type="noConversion"/>
  </si>
  <si>
    <t>角连接件2</t>
    <phoneticPr fontId="26" type="noConversion"/>
  </si>
  <si>
    <t>铝型材</t>
    <phoneticPr fontId="26" type="noConversion"/>
  </si>
  <si>
    <t>铸铝</t>
    <phoneticPr fontId="26" type="noConversion"/>
  </si>
  <si>
    <t>SHT0015813</t>
  </si>
  <si>
    <t>拉带总成2</t>
    <phoneticPr fontId="26" type="noConversion"/>
  </si>
  <si>
    <t>SHT0015460</t>
    <phoneticPr fontId="26" type="noConversion"/>
  </si>
  <si>
    <t>橡胶</t>
    <phoneticPr fontId="26" type="noConversion"/>
  </si>
  <si>
    <t>注塑件</t>
  </si>
  <si>
    <t>NR</t>
    <phoneticPr fontId="26" type="noConversion"/>
  </si>
  <si>
    <t>SHT0015463</t>
    <phoneticPr fontId="26" type="noConversion"/>
  </si>
  <si>
    <t>靠背支撑泡沫</t>
    <phoneticPr fontId="26" type="noConversion"/>
  </si>
  <si>
    <t>泡沫</t>
    <phoneticPr fontId="26" type="noConversion"/>
  </si>
  <si>
    <t>聚氨酯发泡
密度45kg/m³</t>
  </si>
  <si>
    <t>1</t>
    <phoneticPr fontId="26" type="noConversion"/>
  </si>
  <si>
    <t>SHT0015466</t>
    <phoneticPr fontId="26" type="noConversion"/>
  </si>
  <si>
    <t>卧铺靠背泡沫</t>
    <phoneticPr fontId="26" type="noConversion"/>
  </si>
  <si>
    <t>聚氨酯泡沫</t>
    <phoneticPr fontId="26" type="noConversion"/>
  </si>
  <si>
    <t>发泡</t>
  </si>
  <si>
    <t>SHT0015467</t>
    <phoneticPr fontId="26" type="noConversion"/>
  </si>
  <si>
    <t>卧铺坐垫泡沫</t>
    <phoneticPr fontId="26" type="noConversion"/>
  </si>
  <si>
    <t>BFA0010114</t>
    <phoneticPr fontId="26" type="noConversion"/>
  </si>
  <si>
    <t>SHT0015542</t>
  </si>
  <si>
    <t>轴类</t>
  </si>
  <si>
    <t>钢</t>
  </si>
  <si>
    <t>SHT0015540</t>
  </si>
  <si>
    <t>开口销</t>
  </si>
  <si>
    <t>SHT0015541</t>
  </si>
  <si>
    <t>弹性片</t>
  </si>
  <si>
    <t>2023.05.05</t>
    <phoneticPr fontId="26" type="noConversion"/>
  </si>
  <si>
    <t>滚动轴承</t>
    <phoneticPr fontId="26" type="noConversion"/>
  </si>
  <si>
    <t>轴承</t>
    <phoneticPr fontId="26" type="noConversion"/>
  </si>
  <si>
    <t>轴承钢</t>
    <phoneticPr fontId="26" type="noConversion"/>
  </si>
  <si>
    <t>SHT0015911</t>
    <phoneticPr fontId="26" type="noConversion"/>
  </si>
  <si>
    <t>偏心轴</t>
    <phoneticPr fontId="26" type="noConversion"/>
  </si>
  <si>
    <t>支撑轴套</t>
    <phoneticPr fontId="26" type="noConversion"/>
  </si>
  <si>
    <t>轴类</t>
    <phoneticPr fontId="26" type="noConversion"/>
  </si>
  <si>
    <t>不锈钢</t>
    <phoneticPr fontId="26" type="noConversion"/>
  </si>
  <si>
    <t>12</t>
    <phoneticPr fontId="26" type="noConversion"/>
  </si>
  <si>
    <t>A4</t>
  </si>
  <si>
    <t>A5</t>
    <phoneticPr fontId="26" type="noConversion"/>
  </si>
  <si>
    <t>插销锁结构改为机械锁结构</t>
    <phoneticPr fontId="26" type="noConversion"/>
  </si>
  <si>
    <t>SHT0016055</t>
    <phoneticPr fontId="26" type="noConversion"/>
  </si>
  <si>
    <t>Al 6063-T5</t>
    <phoneticPr fontId="26" type="noConversion"/>
  </si>
  <si>
    <t>ADC12</t>
    <phoneticPr fontId="26" type="noConversion"/>
  </si>
  <si>
    <t>地锁解锁拉带总成</t>
    <phoneticPr fontId="26" type="noConversion"/>
  </si>
  <si>
    <t>后橡胶限位堵盖</t>
    <phoneticPr fontId="26" type="noConversion"/>
  </si>
  <si>
    <t>SHT0016096</t>
    <phoneticPr fontId="26" type="noConversion"/>
  </si>
  <si>
    <t>前橡胶限位堵盖</t>
    <phoneticPr fontId="26" type="noConversion"/>
  </si>
  <si>
    <t>2</t>
    <phoneticPr fontId="26" type="noConversion"/>
  </si>
  <si>
    <t>SHT0015813</t>
    <phoneticPr fontId="26" type="noConversion"/>
  </si>
  <si>
    <t>固定胶墩螺栓</t>
    <phoneticPr fontId="26" type="noConversion"/>
  </si>
  <si>
    <t>SHT0016100</t>
    <phoneticPr fontId="26" type="noConversion"/>
  </si>
  <si>
    <t>左侧边框</t>
    <phoneticPr fontId="26" type="noConversion"/>
  </si>
  <si>
    <t>SHT0015487</t>
    <phoneticPr fontId="26" type="noConversion"/>
  </si>
  <si>
    <t>右侧边框</t>
    <phoneticPr fontId="26" type="noConversion"/>
  </si>
  <si>
    <t>2023.06.20</t>
    <phoneticPr fontId="26" type="noConversion"/>
  </si>
  <si>
    <t>A6</t>
  </si>
  <si>
    <t>2023.07.19</t>
    <phoneticPr fontId="26" type="noConversion"/>
  </si>
  <si>
    <t>版本：A6</t>
    <phoneticPr fontId="26" type="noConversion"/>
  </si>
  <si>
    <t>固定轴套</t>
    <phoneticPr fontId="26" type="noConversion"/>
  </si>
  <si>
    <t>BFA0010122</t>
    <phoneticPr fontId="26" type="noConversion"/>
  </si>
  <si>
    <t>M6自锁螺母</t>
    <phoneticPr fontId="26" type="noConversion"/>
  </si>
  <si>
    <t>规格：M6*12</t>
    <phoneticPr fontId="26" type="noConversion"/>
  </si>
  <si>
    <t>后侧地板锁总成左</t>
    <phoneticPr fontId="26" type="noConversion"/>
  </si>
  <si>
    <t>SHT0015722</t>
  </si>
  <si>
    <t>总成件</t>
    <phoneticPr fontId="26" type="noConversion"/>
  </si>
  <si>
    <t>SHT0015724</t>
  </si>
  <si>
    <t>后侧地板锁总成右</t>
  </si>
  <si>
    <t>SHT0015914</t>
  </si>
  <si>
    <t>前侧地板锁总成左</t>
  </si>
  <si>
    <t>SHT0015926</t>
  </si>
  <si>
    <t>前侧地板锁总成右</t>
  </si>
  <si>
    <t>SPFH590 /T=2.5</t>
    <phoneticPr fontId="26" type="noConversion"/>
  </si>
  <si>
    <t>SHT0015505</t>
  </si>
  <si>
    <t>U型环</t>
    <phoneticPr fontId="26" type="noConversion"/>
  </si>
  <si>
    <t>金属件</t>
  </si>
  <si>
    <t>SHT0015521</t>
  </si>
  <si>
    <t>Q235，φ7</t>
  </si>
  <si>
    <r>
      <t>Q235，</t>
    </r>
    <r>
      <rPr>
        <sz val="11"/>
        <rFont val="Calibri"/>
        <family val="3"/>
        <charset val="161"/>
      </rPr>
      <t>φ</t>
    </r>
    <r>
      <rPr>
        <sz val="11"/>
        <rFont val="宋体"/>
        <family val="3"/>
        <charset val="134"/>
      </rPr>
      <t>7</t>
    </r>
    <phoneticPr fontId="26" type="noConversion"/>
  </si>
  <si>
    <t>结构变更（黄色为新增或变更部分，取消件已从表中删除）</t>
    <phoneticPr fontId="26" type="noConversion"/>
  </si>
  <si>
    <t>SHT0015811</t>
  </si>
  <si>
    <t>拉带1</t>
  </si>
  <si>
    <t>SHT0015812</t>
  </si>
  <si>
    <t>锁钩</t>
  </si>
  <si>
    <t>织带</t>
  </si>
  <si>
    <t>织带</t>
    <phoneticPr fontId="26" type="noConversion"/>
  </si>
  <si>
    <t>外框织带</t>
  </si>
  <si>
    <t>外框金属件</t>
  </si>
  <si>
    <t>SHT0015483</t>
  </si>
  <si>
    <t>翻转拉带长</t>
  </si>
  <si>
    <t>SHT0015470</t>
  </si>
  <si>
    <t>塑料挂钩</t>
    <phoneticPr fontId="26" type="noConversion"/>
  </si>
  <si>
    <t>塑料件</t>
    <phoneticPr fontId="26" type="noConversion"/>
  </si>
  <si>
    <t>Q235</t>
  </si>
  <si>
    <t>A7</t>
  </si>
  <si>
    <t>2023.07.27</t>
    <phoneticPr fontId="26" type="noConversion"/>
  </si>
  <si>
    <t>SHT0016233</t>
    <phoneticPr fontId="26" type="noConversion"/>
  </si>
  <si>
    <t>固定护网胶墩</t>
    <phoneticPr fontId="26" type="noConversion"/>
  </si>
  <si>
    <t>橡胶件</t>
    <phoneticPr fontId="26" type="noConversion"/>
  </si>
  <si>
    <t>BFA0010122</t>
    <phoneticPr fontId="26" type="noConversion"/>
  </si>
  <si>
    <t>2</t>
    <phoneticPr fontId="26" type="noConversion"/>
  </si>
  <si>
    <t>U型环</t>
    <phoneticPr fontId="26" type="noConversion"/>
  </si>
  <si>
    <t>SHT0016244</t>
    <phoneticPr fontId="26" type="noConversion"/>
  </si>
  <si>
    <t>飞机头轧带</t>
    <phoneticPr fontId="26" type="noConversion"/>
  </si>
  <si>
    <t>塑料件</t>
    <phoneticPr fontId="26" type="noConversion"/>
  </si>
  <si>
    <t>3</t>
    <phoneticPr fontId="26" type="noConversion"/>
  </si>
  <si>
    <t>结构变更（橙色为新增部分，取消件为灰色划线部分）</t>
    <phoneticPr fontId="26" type="noConversion"/>
  </si>
  <si>
    <t>2023.08.11</t>
    <phoneticPr fontId="26" type="noConversion"/>
  </si>
  <si>
    <t>A8</t>
  </si>
  <si>
    <t>A8</t>
    <phoneticPr fontId="26" type="noConversion"/>
  </si>
  <si>
    <t>结构变更（绿色为新增/改动部分，取消件为灰色划线部分）</t>
    <phoneticPr fontId="26" type="noConversion"/>
  </si>
  <si>
    <t>28</t>
    <phoneticPr fontId="26" type="noConversion"/>
  </si>
  <si>
    <t>镀白锌</t>
    <phoneticPr fontId="26" type="noConversion"/>
  </si>
  <si>
    <t>8</t>
    <phoneticPr fontId="26" type="noConversion"/>
  </si>
  <si>
    <t>4</t>
    <phoneticPr fontId="26" type="noConversion"/>
  </si>
  <si>
    <t>河北外购</t>
    <phoneticPr fontId="26" type="noConversion"/>
  </si>
  <si>
    <t>标准件</t>
    <phoneticPr fontId="26" type="noConversion"/>
  </si>
  <si>
    <t>M6*20
固定角连接件</t>
    <phoneticPr fontId="26" type="noConversion"/>
  </si>
  <si>
    <t>M6*55
固定角连接件</t>
    <phoneticPr fontId="26" type="noConversion"/>
  </si>
  <si>
    <t>规格：M6*25，
固定插锁支架</t>
    <phoneticPr fontId="26" type="noConversion"/>
  </si>
  <si>
    <t>规格：M6*50，
固定插锁支架</t>
    <phoneticPr fontId="26" type="noConversion"/>
  </si>
  <si>
    <t>标准件规格：M6*40</t>
    <phoneticPr fontId="26" type="noConversion"/>
  </si>
  <si>
    <t>SHT0015913</t>
    <phoneticPr fontId="26" type="noConversion"/>
  </si>
  <si>
    <t>弹簧</t>
    <phoneticPr fontId="26" type="noConversion"/>
  </si>
  <si>
    <t>EA</t>
    <phoneticPr fontId="26" type="noConversion"/>
  </si>
  <si>
    <t>标准件</t>
    <phoneticPr fontId="26" type="noConversion"/>
  </si>
  <si>
    <t>65Mn</t>
    <phoneticPr fontId="26" type="noConversion"/>
  </si>
  <si>
    <r>
      <t>铆钉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4*25</t>
    </r>
    <phoneticPr fontId="26" type="noConversion"/>
  </si>
  <si>
    <t>螺栓M6*16</t>
    <phoneticPr fontId="26" type="noConversion"/>
  </si>
  <si>
    <t>银灰喷涂</t>
    <phoneticPr fontId="26" type="noConversion"/>
  </si>
  <si>
    <t>BFA0010128</t>
    <phoneticPr fontId="26" type="noConversion"/>
  </si>
  <si>
    <t>铆钉2</t>
    <phoneticPr fontId="26" type="noConversion"/>
  </si>
  <si>
    <t>BFA0010126</t>
    <phoneticPr fontId="26" type="noConversion"/>
  </si>
  <si>
    <t>十字半圆头螺栓1</t>
    <phoneticPr fontId="26" type="noConversion"/>
  </si>
  <si>
    <t>BFA0010127</t>
    <phoneticPr fontId="26" type="noConversion"/>
  </si>
  <si>
    <t>十字半圆头螺栓2</t>
    <phoneticPr fontId="26" type="noConversion"/>
  </si>
  <si>
    <r>
      <t>更改变动较大，</t>
    </r>
    <r>
      <rPr>
        <sz val="10"/>
        <color rgb="FFFF0000"/>
        <rFont val="宋体"/>
        <family val="3"/>
        <charset val="134"/>
      </rPr>
      <t>标绿色为新增或替换，标灰色为删除</t>
    </r>
    <phoneticPr fontId="26" type="noConversion"/>
  </si>
  <si>
    <r>
      <t>更改变动较大，相对上版本，</t>
    </r>
    <r>
      <rPr>
        <sz val="10"/>
        <color rgb="FFFF0000"/>
        <rFont val="宋体"/>
        <family val="3"/>
        <charset val="134"/>
      </rPr>
      <t>标橙色为新增；标黄色为替换，标灰色为删除</t>
    </r>
    <phoneticPr fontId="26" type="noConversion"/>
  </si>
  <si>
    <t>3000</t>
  </si>
  <si>
    <t>3000</t>
    <phoneticPr fontId="26" type="noConversion"/>
  </si>
  <si>
    <t>3000</t>
    <phoneticPr fontId="26" type="noConversion"/>
  </si>
  <si>
    <t>合计使用量</t>
    <phoneticPr fontId="26" type="noConversion"/>
  </si>
  <si>
    <t>是否定点</t>
    <phoneticPr fontId="26" type="noConversion"/>
  </si>
  <si>
    <t>负责人</t>
    <phoneticPr fontId="26" type="noConversion"/>
  </si>
  <si>
    <t>是</t>
    <phoneticPr fontId="26" type="noConversion"/>
  </si>
  <si>
    <t>刘文政</t>
    <phoneticPr fontId="26" type="noConversion"/>
  </si>
  <si>
    <t>自制，外购模具</t>
    <phoneticPr fontId="26" type="noConversion"/>
  </si>
  <si>
    <t>GB/T 818-2000</t>
  </si>
  <si>
    <t>标准件</t>
    <phoneticPr fontId="26" type="noConversion"/>
  </si>
  <si>
    <t>GB/T 818-2000</t>
    <phoneticPr fontId="26" type="noConversion"/>
  </si>
  <si>
    <t>BFA0010126</t>
    <phoneticPr fontId="26" type="noConversion"/>
  </si>
  <si>
    <t>GB/T 818-2000</t>
    <phoneticPr fontId="26" type="noConversion"/>
  </si>
  <si>
    <t>GB/T 818-2000</t>
    <phoneticPr fontId="26" type="noConversion"/>
  </si>
  <si>
    <t>钢丝</t>
    <phoneticPr fontId="26" type="noConversion"/>
  </si>
  <si>
    <t>弹簧</t>
    <phoneticPr fontId="26" type="noConversion"/>
  </si>
  <si>
    <t>BFA0010114</t>
    <phoneticPr fontId="26" type="noConversion"/>
  </si>
  <si>
    <t>取消</t>
    <phoneticPr fontId="26" type="noConversion"/>
  </si>
  <si>
    <t>哈轴</t>
    <phoneticPr fontId="26" type="noConversion"/>
  </si>
  <si>
    <t>GB/T 5782</t>
    <phoneticPr fontId="26" type="noConversion"/>
  </si>
  <si>
    <t>镀白锌</t>
    <phoneticPr fontId="26" type="noConversion"/>
  </si>
  <si>
    <t>铜</t>
    <phoneticPr fontId="26" type="noConversion"/>
  </si>
  <si>
    <t>5000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</si>
</sst>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Calibri"/>
      <family val="3"/>
      <charset val="161"/>
    </font>
    <font>
      <sz val="10"/>
      <name val="Calibri"/>
      <family val="3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9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8" fillId="0" borderId="0"/>
    <xf numFmtId="0" fontId="25" fillId="0" borderId="0">
      <alignment vertical="center"/>
    </xf>
    <xf numFmtId="0" fontId="24" fillId="0" borderId="0" applyNumberFormat="0" applyBorder="0" applyProtection="0">
      <alignment vertical="center"/>
    </xf>
  </cellStyleXfs>
  <cellXfs count="2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5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5" applyNumberFormat="1" applyFont="1" applyFill="1" applyBorder="1" applyAlignment="1" applyProtection="1">
      <alignment horizontal="left" vertical="center"/>
      <protection locked="0"/>
    </xf>
    <xf numFmtId="176" fontId="9" fillId="0" borderId="19" xfId="25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5" applyFont="1" applyFill="1" applyBorder="1" applyAlignment="1" applyProtection="1">
      <alignment horizontal="left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5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5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49" fontId="28" fillId="0" borderId="19" xfId="25" applyNumberFormat="1" applyFont="1" applyFill="1" applyBorder="1" applyAlignment="1" applyProtection="1">
      <alignment horizontal="center" vertical="center" wrapText="1"/>
      <protection locked="0"/>
    </xf>
    <xf numFmtId="49" fontId="9" fillId="0" borderId="19" xfId="2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5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0" fontId="2" fillId="3" borderId="1" xfId="20" applyFont="1" applyFill="1" applyBorder="1" applyAlignment="1" applyProtection="1">
      <alignment horizontal="center" vertical="center" wrapText="1"/>
      <protection locked="0"/>
    </xf>
    <xf numFmtId="178" fontId="8" fillId="3" borderId="19" xfId="0" applyNumberFormat="1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left" vertical="center" wrapText="1"/>
      <protection locked="0"/>
    </xf>
    <xf numFmtId="0" fontId="27" fillId="3" borderId="19" xfId="25" applyFont="1" applyFill="1" applyBorder="1" applyAlignment="1" applyProtection="1">
      <alignment vertical="center" wrapText="1" shrinkToFit="1"/>
      <protection locked="0"/>
    </xf>
    <xf numFmtId="0" fontId="27" fillId="3" borderId="19" xfId="1" applyFont="1" applyFill="1" applyBorder="1" applyAlignment="1">
      <alignment horizontal="center" vertical="center" wrapText="1"/>
    </xf>
    <xf numFmtId="49" fontId="27" fillId="3" borderId="19" xfId="25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5" applyNumberFormat="1" applyFont="1" applyFill="1" applyBorder="1" applyAlignment="1" applyProtection="1">
      <alignment horizontal="center" vertical="center" wrapText="1"/>
      <protection locked="0"/>
    </xf>
    <xf numFmtId="178" fontId="28" fillId="3" borderId="19" xfId="0" applyNumberFormat="1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left" vertical="center"/>
    </xf>
    <xf numFmtId="0" fontId="9" fillId="3" borderId="19" xfId="25" applyNumberFormat="1" applyFont="1" applyFill="1" applyBorder="1" applyAlignment="1" applyProtection="1">
      <alignment horizontal="left" vertical="center" wrapText="1"/>
      <protection locked="0"/>
    </xf>
    <xf numFmtId="176" fontId="9" fillId="3" borderId="19" xfId="25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4" applyFont="1" applyFill="1" applyBorder="1" applyAlignment="1">
      <alignment horizontal="center" vertical="center" wrapText="1"/>
    </xf>
    <xf numFmtId="178" fontId="8" fillId="3" borderId="19" xfId="0" applyNumberFormat="1" applyFont="1" applyFill="1" applyBorder="1" applyAlignment="1">
      <alignment horizontal="left" vertical="center" wrapText="1"/>
    </xf>
    <xf numFmtId="0" fontId="8" fillId="0" borderId="19" xfId="4" applyFont="1" applyBorder="1" applyAlignment="1">
      <alignment horizontal="center" vertical="center" wrapText="1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0" fontId="28" fillId="0" borderId="19" xfId="4" applyFont="1" applyBorder="1" applyAlignment="1">
      <alignment horizontal="center" vertical="center" wrapText="1"/>
    </xf>
    <xf numFmtId="178" fontId="8" fillId="0" borderId="19" xfId="0" applyNumberFormat="1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27" fillId="0" borderId="1" xfId="20" applyFont="1" applyBorder="1" applyAlignment="1" applyProtection="1">
      <alignment horizontal="left" vertical="center" wrapText="1"/>
      <protection locked="0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178" fontId="8" fillId="0" borderId="1" xfId="29" applyNumberFormat="1" applyFont="1" applyBorder="1" applyAlignment="1">
      <alignment horizontal="center" vertical="center" wrapText="1"/>
    </xf>
    <xf numFmtId="0" fontId="27" fillId="0" borderId="1" xfId="25" applyFont="1" applyFill="1" applyBorder="1" applyAlignment="1" applyProtection="1">
      <alignment vertical="center" wrapText="1" shrinkToFit="1"/>
      <protection locked="0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27" fillId="0" borderId="1" xfId="1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28" fillId="0" borderId="19" xfId="20" applyFont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Border="1" applyAlignment="1">
      <alignment horizontal="center" vertical="center" wrapText="1"/>
    </xf>
    <xf numFmtId="49" fontId="28" fillId="0" borderId="19" xfId="4" applyNumberFormat="1" applyFont="1" applyBorder="1" applyAlignment="1">
      <alignment horizontal="left" vertical="center" wrapText="1"/>
    </xf>
    <xf numFmtId="0" fontId="28" fillId="0" borderId="19" xfId="12" applyFont="1" applyBorder="1" applyAlignment="1">
      <alignment horizontal="left" vertical="center" wrapText="1"/>
    </xf>
    <xf numFmtId="0" fontId="9" fillId="0" borderId="19" xfId="20" applyFont="1" applyBorder="1" applyAlignment="1" applyProtection="1">
      <alignment horizontal="left" vertical="center" wrapText="1"/>
      <protection locked="0"/>
    </xf>
    <xf numFmtId="0" fontId="27" fillId="3" borderId="19" xfId="20" applyFont="1" applyFill="1" applyBorder="1" applyAlignment="1" applyProtection="1">
      <alignment vertical="center" wrapText="1"/>
      <protection locked="0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25" applyNumberFormat="1" applyFont="1" applyFill="1" applyBorder="1" applyAlignment="1" applyProtection="1">
      <alignment horizontal="left" vertical="center" wrapText="1"/>
      <protection locked="0"/>
    </xf>
    <xf numFmtId="0" fontId="8" fillId="3" borderId="19" xfId="25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5" applyNumberFormat="1" applyFont="1" applyFill="1" applyBorder="1" applyAlignment="1" applyProtection="1">
      <alignment vertical="center" wrapText="1"/>
      <protection locked="0"/>
    </xf>
    <xf numFmtId="176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2" fillId="6" borderId="22" xfId="20" applyFont="1" applyFill="1" applyBorder="1" applyAlignment="1" applyProtection="1">
      <alignment horizontal="center" vertical="center" wrapText="1"/>
      <protection locked="0"/>
    </xf>
    <xf numFmtId="178" fontId="28" fillId="6" borderId="22" xfId="0" applyNumberFormat="1" applyFont="1" applyFill="1" applyBorder="1" applyAlignment="1">
      <alignment horizontal="center" vertical="center" wrapText="1"/>
    </xf>
    <xf numFmtId="0" fontId="9" fillId="6" borderId="22" xfId="20" applyFont="1" applyFill="1" applyBorder="1" applyAlignment="1" applyProtection="1">
      <alignment horizontal="left" vertical="center" wrapText="1"/>
      <protection locked="0"/>
    </xf>
    <xf numFmtId="0" fontId="9" fillId="6" borderId="22" xfId="1" applyFont="1" applyFill="1" applyBorder="1" applyAlignment="1">
      <alignment horizontal="center" vertical="center" wrapText="1"/>
    </xf>
    <xf numFmtId="49" fontId="9" fillId="6" borderId="22" xfId="20" applyNumberFormat="1" applyFont="1" applyFill="1" applyBorder="1" applyAlignment="1" applyProtection="1">
      <alignment horizontal="center" vertical="center" wrapText="1"/>
      <protection locked="0"/>
    </xf>
    <xf numFmtId="178" fontId="28" fillId="7" borderId="19" xfId="0" applyNumberFormat="1" applyFont="1" applyFill="1" applyBorder="1" applyAlignment="1">
      <alignment horizontal="center" vertical="center" wrapText="1"/>
    </xf>
    <xf numFmtId="0" fontId="9" fillId="7" borderId="19" xfId="20" applyFont="1" applyFill="1" applyBorder="1" applyAlignment="1" applyProtection="1">
      <alignment horizontal="left" vertical="center" wrapText="1"/>
      <protection locked="0"/>
    </xf>
    <xf numFmtId="0" fontId="9" fillId="7" borderId="19" xfId="25" applyFont="1" applyFill="1" applyBorder="1" applyAlignment="1" applyProtection="1">
      <alignment vertical="center" wrapText="1" shrinkToFit="1"/>
      <protection locked="0"/>
    </xf>
    <xf numFmtId="0" fontId="9" fillId="7" borderId="19" xfId="20" applyFont="1" applyFill="1" applyBorder="1" applyAlignment="1" applyProtection="1">
      <alignment horizontal="center" vertical="center" wrapText="1"/>
      <protection locked="0"/>
    </xf>
    <xf numFmtId="49" fontId="9" fillId="7" borderId="19" xfId="25" applyNumberFormat="1" applyFont="1" applyFill="1" applyBorder="1" applyAlignment="1" applyProtection="1">
      <alignment horizontal="center" vertical="center" wrapText="1"/>
      <protection locked="0"/>
    </xf>
    <xf numFmtId="0" fontId="2" fillId="7" borderId="19" xfId="20" applyFont="1" applyFill="1" applyBorder="1" applyAlignment="1" applyProtection="1">
      <alignment horizontal="center" vertical="center" wrapText="1"/>
      <protection locked="0"/>
    </xf>
    <xf numFmtId="0" fontId="2" fillId="7" borderId="1" xfId="20" applyFont="1" applyFill="1" applyBorder="1" applyAlignment="1" applyProtection="1">
      <alignment horizontal="center" vertical="center" wrapText="1"/>
      <protection locked="0"/>
    </xf>
    <xf numFmtId="0" fontId="9" fillId="0" borderId="19" xfId="25" applyFont="1" applyFill="1" applyBorder="1" applyAlignment="1" applyProtection="1">
      <alignment horizontal="center" vertical="center" wrapText="1" shrinkToFit="1"/>
      <protection locked="0"/>
    </xf>
    <xf numFmtId="178" fontId="8" fillId="6" borderId="22" xfId="0" applyNumberFormat="1" applyFont="1" applyFill="1" applyBorder="1" applyAlignment="1">
      <alignment horizontal="center" vertical="center" wrapText="1"/>
    </xf>
    <xf numFmtId="0" fontId="27" fillId="6" borderId="22" xfId="20" applyFont="1" applyFill="1" applyBorder="1" applyAlignment="1" applyProtection="1">
      <alignment horizontal="left" vertical="center" wrapText="1"/>
      <protection locked="0"/>
    </xf>
    <xf numFmtId="0" fontId="9" fillId="6" borderId="22" xfId="20" applyFont="1" applyFill="1" applyBorder="1" applyAlignment="1" applyProtection="1">
      <alignment horizontal="center" vertical="center" wrapText="1"/>
      <protection locked="0"/>
    </xf>
    <xf numFmtId="0" fontId="9" fillId="8" borderId="19" xfId="20" applyFont="1" applyFill="1" applyBorder="1" applyAlignment="1" applyProtection="1">
      <alignment horizontal="left" vertical="center" wrapText="1"/>
      <protection locked="0"/>
    </xf>
    <xf numFmtId="0" fontId="28" fillId="8" borderId="19" xfId="4" applyFont="1" applyFill="1" applyBorder="1" applyAlignment="1">
      <alignment horizontal="center" vertical="center" wrapText="1"/>
    </xf>
    <xf numFmtId="49" fontId="9" fillId="8" borderId="19" xfId="20" applyNumberFormat="1" applyFont="1" applyFill="1" applyBorder="1" applyAlignment="1" applyProtection="1">
      <alignment horizontal="center" vertical="center" wrapText="1"/>
      <protection locked="0"/>
    </xf>
    <xf numFmtId="0" fontId="2" fillId="7" borderId="23" xfId="20" applyFont="1" applyFill="1" applyBorder="1" applyAlignment="1" applyProtection="1">
      <alignment horizontal="center" vertical="center" wrapText="1"/>
      <protection locked="0"/>
    </xf>
    <xf numFmtId="178" fontId="28" fillId="7" borderId="23" xfId="0" applyNumberFormat="1" applyFont="1" applyFill="1" applyBorder="1" applyAlignment="1">
      <alignment horizontal="center" vertical="center" wrapText="1"/>
    </xf>
    <xf numFmtId="0" fontId="9" fillId="7" borderId="23" xfId="20" applyFont="1" applyFill="1" applyBorder="1" applyAlignment="1" applyProtection="1">
      <alignment horizontal="left" vertical="center" wrapText="1"/>
      <protection locked="0"/>
    </xf>
    <xf numFmtId="0" fontId="9" fillId="7" borderId="23" xfId="20" applyFont="1" applyFill="1" applyBorder="1" applyAlignment="1" applyProtection="1">
      <alignment vertical="center" wrapText="1"/>
      <protection locked="0"/>
    </xf>
    <xf numFmtId="0" fontId="9" fillId="7" borderId="23" xfId="20" applyFont="1" applyFill="1" applyBorder="1" applyAlignment="1" applyProtection="1">
      <alignment horizontal="center" vertical="center" wrapText="1"/>
      <protection locked="0"/>
    </xf>
    <xf numFmtId="177" fontId="2" fillId="7" borderId="23" xfId="20" applyNumberFormat="1" applyFont="1" applyFill="1" applyBorder="1" applyAlignment="1" applyProtection="1">
      <alignment horizontal="center" vertical="center" wrapText="1"/>
      <protection locked="0"/>
    </xf>
    <xf numFmtId="49" fontId="2" fillId="7" borderId="23" xfId="20" applyNumberFormat="1" applyFont="1" applyFill="1" applyBorder="1" applyAlignment="1" applyProtection="1">
      <alignment horizontal="center" vertical="center" wrapText="1"/>
      <protection locked="0"/>
    </xf>
    <xf numFmtId="49" fontId="9" fillId="7" borderId="23" xfId="25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20" applyFont="1" applyBorder="1" applyAlignment="1" applyProtection="1">
      <alignment horizontal="center" vertical="center" wrapText="1"/>
      <protection locked="0"/>
    </xf>
    <xf numFmtId="0" fontId="2" fillId="8" borderId="19" xfId="20" applyFont="1" applyFill="1" applyBorder="1" applyAlignment="1" applyProtection="1">
      <alignment horizontal="center" vertical="center" wrapText="1"/>
      <protection locked="0"/>
    </xf>
    <xf numFmtId="177" fontId="2" fillId="8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8" borderId="19" xfId="20" applyNumberFormat="1" applyFont="1" applyFill="1" applyBorder="1" applyAlignment="1" applyProtection="1">
      <alignment horizontal="center" vertical="center" wrapText="1"/>
      <protection locked="0"/>
    </xf>
    <xf numFmtId="178" fontId="28" fillId="8" borderId="19" xfId="0" applyNumberFormat="1" applyFont="1" applyFill="1" applyBorder="1" applyAlignment="1">
      <alignment horizontal="center" vertical="center" wrapText="1"/>
    </xf>
    <xf numFmtId="0" fontId="29" fillId="8" borderId="19" xfId="20" applyFont="1" applyFill="1" applyBorder="1" applyAlignment="1" applyProtection="1">
      <alignment horizontal="center" vertical="center" wrapText="1"/>
      <protection locked="0"/>
    </xf>
    <xf numFmtId="0" fontId="9" fillId="8" borderId="19" xfId="25" applyFont="1" applyFill="1" applyBorder="1" applyAlignment="1" applyProtection="1">
      <alignment vertical="center" wrapText="1" shrinkToFit="1"/>
      <protection locked="0"/>
    </xf>
    <xf numFmtId="0" fontId="9" fillId="8" borderId="19" xfId="2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 wrapText="1"/>
    </xf>
    <xf numFmtId="0" fontId="27" fillId="8" borderId="19" xfId="20" applyFont="1" applyFill="1" applyBorder="1" applyAlignment="1" applyProtection="1">
      <alignment horizontal="left" vertical="center" wrapText="1"/>
      <protection locked="0"/>
    </xf>
    <xf numFmtId="0" fontId="9" fillId="8" borderId="19" xfId="1" applyFont="1" applyFill="1" applyBorder="1" applyAlignment="1">
      <alignment horizontal="center" vertical="center" wrapText="1"/>
    </xf>
    <xf numFmtId="49" fontId="9" fillId="8" borderId="19" xfId="25" applyNumberFormat="1" applyFont="1" applyFill="1" applyBorder="1" applyAlignment="1" applyProtection="1">
      <alignment horizontal="center" vertical="center" wrapText="1"/>
      <protection locked="0"/>
    </xf>
    <xf numFmtId="0" fontId="27" fillId="6" borderId="22" xfId="20" applyFont="1" applyFill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27" fillId="6" borderId="22" xfId="1" applyFont="1" applyFill="1" applyBorder="1" applyAlignment="1">
      <alignment horizontal="center" vertical="center" wrapText="1"/>
    </xf>
    <xf numFmtId="0" fontId="9" fillId="6" borderId="22" xfId="25" applyNumberFormat="1" applyFont="1" applyFill="1" applyBorder="1" applyAlignment="1" applyProtection="1">
      <alignment horizontal="left" vertical="center"/>
      <protection locked="0"/>
    </xf>
    <xf numFmtId="176" fontId="9" fillId="6" borderId="22" xfId="25" applyNumberFormat="1" applyFont="1" applyFill="1" applyBorder="1" applyAlignment="1" applyProtection="1">
      <alignment horizontal="center" vertical="center" wrapText="1"/>
      <protection locked="0"/>
    </xf>
    <xf numFmtId="176" fontId="2" fillId="6" borderId="22" xfId="2" applyNumberFormat="1" applyFont="1" applyFill="1" applyBorder="1" applyAlignment="1" applyProtection="1">
      <alignment horizontal="center" vertical="center" wrapText="1"/>
      <protection locked="0"/>
    </xf>
    <xf numFmtId="0" fontId="8" fillId="6" borderId="22" xfId="4" applyFont="1" applyFill="1" applyBorder="1" applyAlignment="1">
      <alignment horizontal="center" vertical="center" wrapText="1"/>
    </xf>
    <xf numFmtId="49" fontId="0" fillId="0" borderId="19" xfId="0" applyNumberFormat="1" applyBorder="1">
      <alignment vertical="center"/>
    </xf>
    <xf numFmtId="49" fontId="0" fillId="0" borderId="23" xfId="0" applyNumberFormat="1" applyBorder="1">
      <alignment vertical="center"/>
    </xf>
    <xf numFmtId="49" fontId="25" fillId="0" borderId="19" xfId="0" applyNumberFormat="1" applyFont="1" applyBorder="1">
      <alignment vertical="center"/>
    </xf>
    <xf numFmtId="0" fontId="9" fillId="0" borderId="19" xfId="1" applyFont="1" applyFill="1" applyBorder="1" applyAlignment="1">
      <alignment horizontal="center" vertical="center" wrapText="1"/>
    </xf>
    <xf numFmtId="0" fontId="2" fillId="9" borderId="1" xfId="20" applyFont="1" applyFill="1" applyBorder="1" applyAlignment="1" applyProtection="1">
      <alignment horizontal="center" vertical="center" wrapText="1"/>
      <protection locked="0"/>
    </xf>
    <xf numFmtId="178" fontId="8" fillId="9" borderId="19" xfId="0" applyNumberFormat="1" applyFont="1" applyFill="1" applyBorder="1" applyAlignment="1">
      <alignment horizontal="center" vertical="center" wrapText="1"/>
    </xf>
    <xf numFmtId="0" fontId="27" fillId="9" borderId="19" xfId="25" applyFont="1" applyFill="1" applyBorder="1" applyAlignment="1" applyProtection="1">
      <alignment horizontal="left" vertical="center" wrapText="1" shrinkToFit="1"/>
      <protection locked="0"/>
    </xf>
    <xf numFmtId="0" fontId="27" fillId="9" borderId="19" xfId="20" applyFont="1" applyFill="1" applyBorder="1" applyAlignment="1" applyProtection="1">
      <alignment horizontal="center" vertical="center" wrapText="1"/>
      <protection locked="0"/>
    </xf>
    <xf numFmtId="0" fontId="2" fillId="9" borderId="19" xfId="20" applyFont="1" applyFill="1" applyBorder="1" applyAlignment="1" applyProtection="1">
      <alignment horizontal="center" vertical="center" wrapText="1"/>
      <protection locked="0"/>
    </xf>
    <xf numFmtId="0" fontId="27" fillId="9" borderId="19" xfId="1" applyFont="1" applyFill="1" applyBorder="1" applyAlignment="1">
      <alignment horizontal="center" vertical="center" wrapText="1"/>
    </xf>
    <xf numFmtId="0" fontId="9" fillId="9" borderId="19" xfId="20" applyFont="1" applyFill="1" applyBorder="1" applyAlignment="1" applyProtection="1">
      <alignment horizontal="center" vertical="center" wrapText="1"/>
      <protection locked="0"/>
    </xf>
    <xf numFmtId="0" fontId="8" fillId="9" borderId="19" xfId="4" applyFont="1" applyFill="1" applyBorder="1" applyAlignment="1">
      <alignment horizontal="center" vertical="center" wrapText="1"/>
    </xf>
    <xf numFmtId="49" fontId="2" fillId="9" borderId="1" xfId="20" applyNumberFormat="1" applyFont="1" applyFill="1" applyBorder="1" applyAlignment="1" applyProtection="1">
      <alignment horizontal="center" vertical="center" wrapText="1"/>
      <protection locked="0"/>
    </xf>
    <xf numFmtId="49" fontId="0" fillId="9" borderId="19" xfId="0" applyNumberFormat="1" applyFill="1" applyBorder="1">
      <alignment vertical="center"/>
    </xf>
    <xf numFmtId="49" fontId="25" fillId="9" borderId="19" xfId="0" applyNumberFormat="1" applyFont="1" applyFill="1" applyBorder="1">
      <alignment vertical="center"/>
    </xf>
    <xf numFmtId="0" fontId="2" fillId="9" borderId="0" xfId="20" applyFont="1" applyFill="1" applyAlignment="1" applyProtection="1">
      <alignment horizontal="center" vertical="center" wrapText="1"/>
      <protection locked="0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9" xfId="24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8" fillId="0" borderId="19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30" fillId="0" borderId="19" xfId="24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2" applyFont="1" applyFill="1" applyBorder="1" applyAlignment="1" applyProtection="1">
      <alignment horizontal="center" vertical="center" wrapText="1" shrinkToFit="1"/>
      <protection locked="0"/>
    </xf>
    <xf numFmtId="0" fontId="7" fillId="0" borderId="20" xfId="2" applyFont="1" applyFill="1" applyBorder="1" applyAlignment="1" applyProtection="1">
      <alignment horizontal="center" vertical="center" wrapText="1" shrinkToFi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</cellXfs>
  <cellStyles count="31">
    <cellStyle name="BOM_Level_1" xfId="9"/>
    <cellStyle name="BOM_Level_Below3" xfId="2"/>
    <cellStyle name="BOM_Level_Below3 4" xfId="25"/>
    <cellStyle name="RowLevel_1" xfId="10"/>
    <cellStyle name="差_KING" xfId="26"/>
    <cellStyle name="常规" xfId="0" builtinId="0"/>
    <cellStyle name="常规 10" xfId="8"/>
    <cellStyle name="常规 10 4" xfId="11"/>
    <cellStyle name="常规 2" xfId="12"/>
    <cellStyle name="常规 2 2" xfId="7"/>
    <cellStyle name="常规 2 2 2" xfId="29"/>
    <cellStyle name="常规 2 27" xfId="4"/>
    <cellStyle name="常规 2 27 2" xfId="13"/>
    <cellStyle name="常规 2 3 2" xfId="30"/>
    <cellStyle name="常规 3" xfId="15"/>
    <cellStyle name="常规 3 29" xfId="1"/>
    <cellStyle name="常规 3 29 2" xfId="6"/>
    <cellStyle name="常规 3 30" xfId="17"/>
    <cellStyle name="常规 4 2" xfId="16"/>
    <cellStyle name="常规 40" xfId="3"/>
    <cellStyle name="常规 47" xfId="18"/>
    <cellStyle name="常规 5" xfId="19"/>
    <cellStyle name="常规 5 2" xfId="5"/>
    <cellStyle name="好_KING" xfId="27"/>
    <cellStyle name="样式 1" xfId="20"/>
    <cellStyle name="样式 1 10" xfId="21"/>
    <cellStyle name="样式 1 2" xfId="22"/>
    <cellStyle name="样式 1 3" xfId="23"/>
    <cellStyle name="样式 1 5" xfId="28"/>
    <cellStyle name="样式 1 5 2" xfId="24"/>
    <cellStyle name="注释 10" xfId="14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wmf"/><Relationship Id="rId13" Type="http://schemas.openxmlformats.org/officeDocument/2006/relationships/image" Target="../media/image14.wmf"/><Relationship Id="rId18" Type="http://schemas.openxmlformats.org/officeDocument/2006/relationships/image" Target="../media/image19.wmf"/><Relationship Id="rId26" Type="http://schemas.openxmlformats.org/officeDocument/2006/relationships/image" Target="../media/image27.wmf"/><Relationship Id="rId3" Type="http://schemas.openxmlformats.org/officeDocument/2006/relationships/image" Target="../media/image4.wmf"/><Relationship Id="rId21" Type="http://schemas.openxmlformats.org/officeDocument/2006/relationships/image" Target="../media/image22.wmf"/><Relationship Id="rId7" Type="http://schemas.openxmlformats.org/officeDocument/2006/relationships/image" Target="../media/image8.wmf"/><Relationship Id="rId12" Type="http://schemas.openxmlformats.org/officeDocument/2006/relationships/image" Target="../media/image13.wmf"/><Relationship Id="rId17" Type="http://schemas.openxmlformats.org/officeDocument/2006/relationships/image" Target="../media/image18.emf"/><Relationship Id="rId25" Type="http://schemas.openxmlformats.org/officeDocument/2006/relationships/image" Target="../media/image26.w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11" Type="http://schemas.openxmlformats.org/officeDocument/2006/relationships/image" Target="../media/image12.emf"/><Relationship Id="rId24" Type="http://schemas.openxmlformats.org/officeDocument/2006/relationships/image" Target="../media/image25.wmf"/><Relationship Id="rId5" Type="http://schemas.openxmlformats.org/officeDocument/2006/relationships/image" Target="../media/image6.wmf"/><Relationship Id="rId15" Type="http://schemas.openxmlformats.org/officeDocument/2006/relationships/image" Target="../media/image16.wmf"/><Relationship Id="rId23" Type="http://schemas.openxmlformats.org/officeDocument/2006/relationships/image" Target="../media/image24.wmf"/><Relationship Id="rId10" Type="http://schemas.openxmlformats.org/officeDocument/2006/relationships/image" Target="../media/image11.wmf"/><Relationship Id="rId19" Type="http://schemas.openxmlformats.org/officeDocument/2006/relationships/image" Target="../media/image20.emf"/><Relationship Id="rId4" Type="http://schemas.openxmlformats.org/officeDocument/2006/relationships/image" Target="../media/image5.w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" refersTo="#REF!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workbookViewId="0">
      <selection activeCell="Q8" sqref="Q8"/>
    </sheetView>
  </sheetViews>
  <sheetFormatPr defaultColWidth="9" defaultRowHeight="13.5"/>
  <cols>
    <col min="1" max="16383" width="9" style="22"/>
  </cols>
  <sheetData>
    <row r="1" spans="1:16" ht="48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 ht="69.95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ht="69.95" customHeight="1">
      <c r="A3" s="165" t="s">
        <v>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69.95" customHeight="1">
      <c r="A4" s="165" t="s">
        <v>145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6" spans="1:16" ht="45" customHeight="1">
      <c r="E6" s="29"/>
      <c r="F6" s="163" t="s">
        <v>1</v>
      </c>
      <c r="G6" s="163"/>
      <c r="H6" s="30"/>
      <c r="I6" s="32"/>
      <c r="J6" s="30"/>
    </row>
    <row r="7" spans="1:16" ht="45" customHeight="1">
      <c r="E7" s="29"/>
      <c r="F7" s="163" t="s">
        <v>2</v>
      </c>
      <c r="G7" s="163"/>
      <c r="H7" s="31"/>
      <c r="I7" s="31"/>
      <c r="J7" s="31"/>
    </row>
    <row r="8" spans="1:16" ht="45" customHeight="1">
      <c r="E8" s="29"/>
      <c r="F8" s="163" t="s">
        <v>3</v>
      </c>
      <c r="G8" s="163"/>
      <c r="H8" s="31"/>
      <c r="I8" s="31"/>
      <c r="J8" s="31"/>
    </row>
    <row r="9" spans="1:16" ht="45" customHeight="1">
      <c r="E9" s="29"/>
      <c r="F9" s="163" t="s">
        <v>4</v>
      </c>
      <c r="G9" s="163"/>
      <c r="H9" s="31"/>
      <c r="I9" s="31"/>
      <c r="J9" s="31"/>
      <c r="N9" s="33" t="s">
        <v>279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workbookViewId="0">
      <selection activeCell="G15" sqref="G15"/>
    </sheetView>
  </sheetViews>
  <sheetFormatPr defaultColWidth="8" defaultRowHeight="13.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>
      <c r="A1" s="166" t="s">
        <v>5</v>
      </c>
      <c r="B1" s="166"/>
      <c r="C1" s="166"/>
      <c r="D1" s="166"/>
      <c r="E1" s="166"/>
      <c r="F1" s="166"/>
    </row>
    <row r="2" spans="1:6">
      <c r="A2" s="166"/>
      <c r="B2" s="166"/>
      <c r="C2" s="166"/>
      <c r="D2" s="166"/>
      <c r="E2" s="166"/>
      <c r="F2" s="166"/>
    </row>
    <row r="3" spans="1:6" ht="26.25" customHeight="1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>
      <c r="A4" s="24" t="s">
        <v>187</v>
      </c>
      <c r="B4" s="25" t="s">
        <v>181</v>
      </c>
      <c r="C4" s="26" t="s">
        <v>186</v>
      </c>
      <c r="D4" s="27" t="s">
        <v>184</v>
      </c>
      <c r="E4" s="25" t="s">
        <v>185</v>
      </c>
      <c r="F4" s="23"/>
    </row>
    <row r="5" spans="1:6" ht="30" customHeight="1">
      <c r="A5" s="24" t="s">
        <v>187</v>
      </c>
      <c r="B5" s="25" t="s">
        <v>189</v>
      </c>
      <c r="C5" s="26" t="s">
        <v>188</v>
      </c>
      <c r="D5" s="27" t="s">
        <v>357</v>
      </c>
      <c r="E5" s="25" t="s">
        <v>185</v>
      </c>
      <c r="F5" s="23"/>
    </row>
    <row r="6" spans="1:6" ht="30" customHeight="1">
      <c r="A6" s="24" t="s">
        <v>187</v>
      </c>
      <c r="B6" s="25" t="s">
        <v>259</v>
      </c>
      <c r="C6" s="26" t="s">
        <v>249</v>
      </c>
      <c r="D6" s="27" t="s">
        <v>358</v>
      </c>
      <c r="E6" s="25" t="s">
        <v>185</v>
      </c>
      <c r="F6" s="23"/>
    </row>
    <row r="7" spans="1:6" ht="30" customHeight="1">
      <c r="A7" s="24" t="s">
        <v>187</v>
      </c>
      <c r="B7" s="25" t="s">
        <v>260</v>
      </c>
      <c r="C7" s="26" t="s">
        <v>276</v>
      </c>
      <c r="D7" s="27" t="s">
        <v>261</v>
      </c>
      <c r="E7" s="25" t="s">
        <v>185</v>
      </c>
      <c r="F7" s="23"/>
    </row>
    <row r="8" spans="1:6" ht="30" customHeight="1">
      <c r="A8" s="24" t="s">
        <v>187</v>
      </c>
      <c r="B8" s="25" t="s">
        <v>277</v>
      </c>
      <c r="C8" s="26" t="s">
        <v>278</v>
      </c>
      <c r="D8" s="27" t="s">
        <v>300</v>
      </c>
      <c r="E8" s="25" t="s">
        <v>185</v>
      </c>
      <c r="F8" s="23"/>
    </row>
    <row r="9" spans="1:6" ht="30" customHeight="1">
      <c r="A9" s="24" t="s">
        <v>187</v>
      </c>
      <c r="B9" s="25" t="s">
        <v>315</v>
      </c>
      <c r="C9" s="26" t="s">
        <v>316</v>
      </c>
      <c r="D9" s="27" t="s">
        <v>327</v>
      </c>
      <c r="E9" s="25" t="s">
        <v>185</v>
      </c>
      <c r="F9" s="23"/>
    </row>
    <row r="10" spans="1:6" ht="30" customHeight="1">
      <c r="A10" s="24" t="s">
        <v>187</v>
      </c>
      <c r="B10" s="25" t="s">
        <v>329</v>
      </c>
      <c r="C10" s="26" t="s">
        <v>328</v>
      </c>
      <c r="D10" s="27" t="s">
        <v>331</v>
      </c>
      <c r="E10" s="25" t="s">
        <v>185</v>
      </c>
      <c r="F10" s="23"/>
    </row>
    <row r="11" spans="1:6" ht="30" customHeight="1">
      <c r="A11" s="25"/>
      <c r="B11" s="25"/>
      <c r="C11" s="26"/>
      <c r="D11" s="27"/>
      <c r="E11" s="25"/>
      <c r="F11" s="23"/>
    </row>
    <row r="12" spans="1:6" ht="30" customHeight="1">
      <c r="A12" s="25"/>
      <c r="B12" s="25"/>
      <c r="C12" s="26"/>
      <c r="D12" s="27"/>
      <c r="E12" s="25"/>
      <c r="F12" s="23"/>
    </row>
    <row r="13" spans="1:6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70C0"/>
    <outlinePr summaryBelow="0"/>
  </sheetPr>
  <dimension ref="A1:S62"/>
  <sheetViews>
    <sheetView showGridLines="0" tabSelected="1" zoomScaleNormal="100" zoomScaleSheetLayoutView="85" workbookViewId="0">
      <pane ySplit="7" topLeftCell="A8" activePane="bottomLeft" state="frozenSplit"/>
      <selection pane="bottomLeft" activeCell="D26" sqref="D26"/>
    </sheetView>
  </sheetViews>
  <sheetFormatPr defaultColWidth="9" defaultRowHeight="12"/>
  <cols>
    <col min="1" max="1" width="4.625" style="4" customWidth="1"/>
    <col min="2" max="2" width="12.12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7" width="10" style="4" customWidth="1"/>
    <col min="18" max="18" width="7.625" style="4" customWidth="1"/>
    <col min="19" max="19" width="9.5" style="4" customWidth="1"/>
    <col min="20" max="16384" width="9" style="4"/>
  </cols>
  <sheetData>
    <row r="1" spans="1:19" customFormat="1" ht="13.5">
      <c r="A1" s="167"/>
      <c r="B1" s="167"/>
      <c r="C1" s="168" t="s">
        <v>139</v>
      </c>
      <c r="D1" s="168"/>
      <c r="E1" s="168"/>
      <c r="F1" s="168"/>
      <c r="G1" s="168"/>
      <c r="H1" s="169"/>
      <c r="I1" s="170"/>
      <c r="J1" s="168"/>
      <c r="K1" s="168"/>
      <c r="L1" s="171" t="s">
        <v>13</v>
      </c>
      <c r="M1" s="172"/>
      <c r="N1" s="174" t="s">
        <v>187</v>
      </c>
      <c r="O1" s="175"/>
      <c r="P1" s="175"/>
      <c r="Q1" s="175"/>
      <c r="R1" s="174"/>
      <c r="S1" s="174"/>
    </row>
    <row r="2" spans="1:19" customFormat="1" ht="13.5">
      <c r="A2" s="167"/>
      <c r="B2" s="167"/>
      <c r="C2" s="168"/>
      <c r="D2" s="168"/>
      <c r="E2" s="168"/>
      <c r="F2" s="168"/>
      <c r="G2" s="168"/>
      <c r="H2" s="169"/>
      <c r="I2" s="170"/>
      <c r="J2" s="168"/>
      <c r="K2" s="168"/>
      <c r="L2" s="171" t="s">
        <v>15</v>
      </c>
      <c r="M2" s="172"/>
      <c r="N2" s="174" t="s">
        <v>16</v>
      </c>
      <c r="O2" s="175"/>
      <c r="P2" s="175"/>
      <c r="Q2" s="175"/>
      <c r="R2" s="174"/>
      <c r="S2" s="174"/>
    </row>
    <row r="3" spans="1:19" customFormat="1" ht="13.5">
      <c r="A3" s="167"/>
      <c r="B3" s="167"/>
      <c r="C3" s="168"/>
      <c r="D3" s="168"/>
      <c r="E3" s="168"/>
      <c r="F3" s="168"/>
      <c r="G3" s="168"/>
      <c r="H3" s="169"/>
      <c r="I3" s="170"/>
      <c r="J3" s="168"/>
      <c r="K3" s="168"/>
      <c r="L3" s="171" t="s">
        <v>17</v>
      </c>
      <c r="M3" s="172"/>
      <c r="N3" s="176" t="s">
        <v>330</v>
      </c>
      <c r="O3" s="177"/>
      <c r="P3" s="177"/>
      <c r="Q3" s="177"/>
      <c r="R3" s="176"/>
      <c r="S3" s="176"/>
    </row>
    <row r="4" spans="1:19" customFormat="1" ht="13.5">
      <c r="A4" s="167"/>
      <c r="B4" s="167"/>
      <c r="C4" s="168"/>
      <c r="D4" s="168"/>
      <c r="E4" s="168"/>
      <c r="F4" s="168"/>
      <c r="G4" s="168"/>
      <c r="H4" s="169"/>
      <c r="I4" s="170"/>
      <c r="J4" s="168"/>
      <c r="K4" s="168"/>
      <c r="L4" s="171" t="s">
        <v>18</v>
      </c>
      <c r="M4" s="172"/>
      <c r="N4" s="171" t="s">
        <v>19</v>
      </c>
      <c r="O4" s="173"/>
      <c r="P4" s="173"/>
      <c r="Q4" s="173"/>
      <c r="R4" s="171"/>
      <c r="S4" s="171"/>
    </row>
    <row r="5" spans="1:19" customFormat="1" ht="20.100000000000001" customHeight="1">
      <c r="A5" s="184" t="s">
        <v>144</v>
      </c>
      <c r="B5" s="184"/>
      <c r="C5" s="184"/>
      <c r="D5" s="184"/>
      <c r="E5" s="184"/>
      <c r="F5" s="184" t="s">
        <v>140</v>
      </c>
      <c r="G5" s="184"/>
      <c r="H5" s="185"/>
      <c r="I5" s="186"/>
      <c r="J5" s="184"/>
      <c r="K5" s="184"/>
      <c r="L5" s="171" t="s">
        <v>20</v>
      </c>
      <c r="M5" s="172"/>
      <c r="N5" s="171" t="s">
        <v>328</v>
      </c>
      <c r="O5" s="173"/>
      <c r="P5" s="173"/>
      <c r="Q5" s="173"/>
      <c r="R5" s="171"/>
      <c r="S5" s="171"/>
    </row>
    <row r="6" spans="1:19" s="2" customFormat="1" ht="15" customHeight="1">
      <c r="A6" s="187" t="s">
        <v>21</v>
      </c>
      <c r="B6" s="188" t="s">
        <v>22</v>
      </c>
      <c r="C6" s="188" t="s">
        <v>23</v>
      </c>
      <c r="D6" s="179" t="s">
        <v>24</v>
      </c>
      <c r="E6" s="179" t="s">
        <v>25</v>
      </c>
      <c r="F6" s="179" t="s">
        <v>26</v>
      </c>
      <c r="G6" s="179" t="s">
        <v>27</v>
      </c>
      <c r="H6" s="180" t="s">
        <v>28</v>
      </c>
      <c r="I6" s="181" t="s">
        <v>29</v>
      </c>
      <c r="J6" s="179" t="s">
        <v>30</v>
      </c>
      <c r="K6" s="179" t="s">
        <v>31</v>
      </c>
      <c r="L6" s="179" t="s">
        <v>32</v>
      </c>
      <c r="M6" s="189" t="s">
        <v>33</v>
      </c>
      <c r="N6" s="178" t="s">
        <v>34</v>
      </c>
      <c r="O6" s="182" t="s">
        <v>362</v>
      </c>
      <c r="P6" s="182" t="s">
        <v>363</v>
      </c>
      <c r="Q6" s="182" t="s">
        <v>364</v>
      </c>
      <c r="R6" s="178" t="s">
        <v>35</v>
      </c>
      <c r="S6" s="178" t="s">
        <v>11</v>
      </c>
    </row>
    <row r="7" spans="1:19" s="3" customFormat="1" ht="15" customHeight="1">
      <c r="A7" s="187"/>
      <c r="B7" s="188"/>
      <c r="C7" s="188"/>
      <c r="D7" s="179"/>
      <c r="E7" s="179"/>
      <c r="F7" s="179"/>
      <c r="G7" s="179"/>
      <c r="H7" s="180"/>
      <c r="I7" s="181"/>
      <c r="J7" s="179"/>
      <c r="K7" s="179"/>
      <c r="L7" s="179"/>
      <c r="M7" s="189"/>
      <c r="N7" s="178"/>
      <c r="O7" s="183"/>
      <c r="P7" s="183"/>
      <c r="Q7" s="183"/>
      <c r="R7" s="178"/>
      <c r="S7" s="178"/>
    </row>
    <row r="8" spans="1:19" s="3" customFormat="1" ht="33.75" hidden="1" customHeight="1">
      <c r="A8" s="50">
        <v>1</v>
      </c>
      <c r="B8" s="58" t="s">
        <v>285</v>
      </c>
      <c r="C8" s="58" t="s">
        <v>285</v>
      </c>
      <c r="D8" s="52" t="s">
        <v>284</v>
      </c>
      <c r="E8" s="52" t="s">
        <v>141</v>
      </c>
      <c r="F8" s="59" t="s">
        <v>162</v>
      </c>
      <c r="G8" s="60"/>
      <c r="H8" s="55" t="s">
        <v>286</v>
      </c>
      <c r="I8" s="54" t="s">
        <v>41</v>
      </c>
      <c r="J8" s="61"/>
      <c r="K8" s="62" t="s">
        <v>142</v>
      </c>
      <c r="L8" s="63"/>
      <c r="M8" s="64">
        <v>1</v>
      </c>
      <c r="N8" s="48" t="s">
        <v>360</v>
      </c>
      <c r="O8" s="147">
        <f>N8*M8</f>
        <v>3000</v>
      </c>
      <c r="P8" s="147"/>
      <c r="Q8" s="147"/>
      <c r="R8" s="14"/>
      <c r="S8" s="14"/>
    </row>
    <row r="9" spans="1:19" s="3" customFormat="1" ht="33.75" hidden="1" customHeight="1">
      <c r="A9" s="50">
        <v>2</v>
      </c>
      <c r="B9" s="58" t="s">
        <v>287</v>
      </c>
      <c r="C9" s="58" t="s">
        <v>287</v>
      </c>
      <c r="D9" s="52" t="s">
        <v>288</v>
      </c>
      <c r="E9" s="52" t="s">
        <v>141</v>
      </c>
      <c r="F9" s="59" t="s">
        <v>162</v>
      </c>
      <c r="G9" s="60"/>
      <c r="H9" s="55" t="s">
        <v>286</v>
      </c>
      <c r="I9" s="54" t="s">
        <v>41</v>
      </c>
      <c r="J9" s="61"/>
      <c r="K9" s="62" t="s">
        <v>142</v>
      </c>
      <c r="L9" s="63"/>
      <c r="M9" s="64">
        <v>1</v>
      </c>
      <c r="N9" s="48" t="s">
        <v>361</v>
      </c>
      <c r="O9" s="147">
        <f t="shared" ref="O9:O62" si="0">N9*M9</f>
        <v>3000</v>
      </c>
      <c r="P9" s="147"/>
      <c r="Q9" s="147"/>
      <c r="R9" s="14"/>
      <c r="S9" s="14"/>
    </row>
    <row r="10" spans="1:19" s="3" customFormat="1" ht="33.75" hidden="1" customHeight="1">
      <c r="A10" s="50">
        <v>3</v>
      </c>
      <c r="B10" s="51" t="s">
        <v>289</v>
      </c>
      <c r="C10" s="51" t="s">
        <v>289</v>
      </c>
      <c r="D10" s="65" t="s">
        <v>290</v>
      </c>
      <c r="E10" s="52" t="s">
        <v>141</v>
      </c>
      <c r="F10" s="59" t="s">
        <v>162</v>
      </c>
      <c r="G10" s="60"/>
      <c r="H10" s="55" t="s">
        <v>286</v>
      </c>
      <c r="I10" s="54" t="s">
        <v>41</v>
      </c>
      <c r="J10" s="61"/>
      <c r="K10" s="62" t="s">
        <v>142</v>
      </c>
      <c r="L10" s="63"/>
      <c r="M10" s="64">
        <v>1</v>
      </c>
      <c r="N10" s="48" t="s">
        <v>359</v>
      </c>
      <c r="O10" s="147">
        <f t="shared" si="0"/>
        <v>3000</v>
      </c>
      <c r="P10" s="147"/>
      <c r="Q10" s="147"/>
      <c r="R10" s="42"/>
      <c r="S10" s="42"/>
    </row>
    <row r="11" spans="1:19" s="3" customFormat="1" ht="33.75" hidden="1" customHeight="1">
      <c r="A11" s="50">
        <v>4</v>
      </c>
      <c r="B11" s="51" t="s">
        <v>291</v>
      </c>
      <c r="C11" s="51" t="s">
        <v>291</v>
      </c>
      <c r="D11" s="65" t="s">
        <v>292</v>
      </c>
      <c r="E11" s="52" t="s">
        <v>141</v>
      </c>
      <c r="F11" s="59" t="s">
        <v>162</v>
      </c>
      <c r="G11" s="60"/>
      <c r="H11" s="55" t="s">
        <v>286</v>
      </c>
      <c r="I11" s="54" t="s">
        <v>41</v>
      </c>
      <c r="J11" s="61"/>
      <c r="K11" s="62" t="s">
        <v>142</v>
      </c>
      <c r="L11" s="63"/>
      <c r="M11" s="64">
        <v>1</v>
      </c>
      <c r="N11" s="48" t="s">
        <v>359</v>
      </c>
      <c r="O11" s="147">
        <f t="shared" si="0"/>
        <v>3000</v>
      </c>
      <c r="P11" s="147"/>
      <c r="Q11" s="147"/>
      <c r="R11" s="42"/>
      <c r="S11" s="42"/>
    </row>
    <row r="12" spans="1:19" s="3" customFormat="1" ht="33.75" hidden="1" customHeight="1">
      <c r="A12" s="101">
        <v>5</v>
      </c>
      <c r="B12" s="114" t="s">
        <v>146</v>
      </c>
      <c r="C12" s="114" t="s">
        <v>146</v>
      </c>
      <c r="D12" s="115" t="s">
        <v>265</v>
      </c>
      <c r="E12" s="115" t="s">
        <v>141</v>
      </c>
      <c r="F12" s="140" t="s">
        <v>162</v>
      </c>
      <c r="G12" s="141"/>
      <c r="H12" s="142" t="s">
        <v>143</v>
      </c>
      <c r="I12" s="142" t="s">
        <v>143</v>
      </c>
      <c r="J12" s="143"/>
      <c r="K12" s="144" t="s">
        <v>38</v>
      </c>
      <c r="L12" s="145"/>
      <c r="M12" s="146">
        <v>2</v>
      </c>
      <c r="N12" s="48" t="s">
        <v>359</v>
      </c>
      <c r="O12" s="147">
        <f t="shared" si="0"/>
        <v>6000</v>
      </c>
      <c r="P12" s="147"/>
      <c r="Q12" s="147"/>
      <c r="R12" s="42"/>
      <c r="S12" s="42"/>
    </row>
    <row r="13" spans="1:19" s="3" customFormat="1" ht="33.75" hidden="1" customHeight="1">
      <c r="A13" s="14">
        <v>6</v>
      </c>
      <c r="B13" s="69" t="s">
        <v>147</v>
      </c>
      <c r="C13" s="69" t="s">
        <v>147</v>
      </c>
      <c r="D13" s="70" t="s">
        <v>151</v>
      </c>
      <c r="E13" s="37" t="s">
        <v>141</v>
      </c>
      <c r="F13" s="71" t="s">
        <v>162</v>
      </c>
      <c r="G13" s="72"/>
      <c r="H13" s="74" t="s">
        <v>143</v>
      </c>
      <c r="I13" s="40" t="s">
        <v>143</v>
      </c>
      <c r="J13" s="35"/>
      <c r="K13" s="36" t="s">
        <v>38</v>
      </c>
      <c r="L13" s="38"/>
      <c r="M13" s="66">
        <v>1</v>
      </c>
      <c r="N13" s="48" t="s">
        <v>359</v>
      </c>
      <c r="O13" s="147">
        <f t="shared" si="0"/>
        <v>3000</v>
      </c>
      <c r="P13" s="147"/>
      <c r="Q13" s="147"/>
      <c r="R13" s="42"/>
      <c r="S13" s="42"/>
    </row>
    <row r="14" spans="1:19" s="3" customFormat="1" ht="33.75" hidden="1" customHeight="1">
      <c r="A14" s="14">
        <v>7</v>
      </c>
      <c r="B14" s="69" t="s">
        <v>163</v>
      </c>
      <c r="C14" s="69" t="s">
        <v>163</v>
      </c>
      <c r="D14" s="70" t="s">
        <v>167</v>
      </c>
      <c r="E14" s="37" t="s">
        <v>171</v>
      </c>
      <c r="F14" s="71" t="s">
        <v>162</v>
      </c>
      <c r="G14" s="72"/>
      <c r="H14" s="69" t="s">
        <v>173</v>
      </c>
      <c r="I14" s="39" t="s">
        <v>175</v>
      </c>
      <c r="J14" s="35"/>
      <c r="K14" s="36" t="s">
        <v>38</v>
      </c>
      <c r="L14" s="38"/>
      <c r="M14" s="66">
        <v>1</v>
      </c>
      <c r="N14" s="48" t="s">
        <v>359</v>
      </c>
      <c r="O14" s="147">
        <f t="shared" si="0"/>
        <v>3000</v>
      </c>
      <c r="P14" s="147"/>
      <c r="Q14" s="147"/>
      <c r="R14" s="42"/>
      <c r="S14" s="42"/>
    </row>
    <row r="15" spans="1:19" s="3" customFormat="1" ht="33.75" hidden="1" customHeight="1">
      <c r="A15" s="14">
        <v>8</v>
      </c>
      <c r="B15" s="69" t="s">
        <v>148</v>
      </c>
      <c r="C15" s="69" t="s">
        <v>148</v>
      </c>
      <c r="D15" s="70" t="s">
        <v>152</v>
      </c>
      <c r="E15" s="70" t="s">
        <v>157</v>
      </c>
      <c r="F15" s="71" t="s">
        <v>162</v>
      </c>
      <c r="G15" s="72"/>
      <c r="H15" s="73" t="s">
        <v>174</v>
      </c>
      <c r="I15" s="73" t="s">
        <v>176</v>
      </c>
      <c r="J15" s="35"/>
      <c r="K15" s="36" t="s">
        <v>38</v>
      </c>
      <c r="L15" s="38"/>
      <c r="M15" s="39" t="s">
        <v>179</v>
      </c>
      <c r="N15" s="48" t="s">
        <v>359</v>
      </c>
      <c r="O15" s="147">
        <f t="shared" si="0"/>
        <v>6000</v>
      </c>
      <c r="P15" s="147"/>
      <c r="Q15" s="147"/>
      <c r="R15" s="42"/>
      <c r="S15" s="42"/>
    </row>
    <row r="16" spans="1:19" s="3" customFormat="1" ht="33.75" hidden="1" customHeight="1">
      <c r="A16" s="14">
        <v>9</v>
      </c>
      <c r="B16" s="69" t="s">
        <v>164</v>
      </c>
      <c r="C16" s="69" t="s">
        <v>164</v>
      </c>
      <c r="D16" s="70" t="s">
        <v>168</v>
      </c>
      <c r="E16" s="70" t="s">
        <v>171</v>
      </c>
      <c r="F16" s="71" t="s">
        <v>162</v>
      </c>
      <c r="G16" s="72"/>
      <c r="H16" s="73" t="s">
        <v>143</v>
      </c>
      <c r="I16" s="39" t="s">
        <v>143</v>
      </c>
      <c r="J16" s="35"/>
      <c r="K16" s="36" t="s">
        <v>38</v>
      </c>
      <c r="L16" s="38"/>
      <c r="M16" s="39" t="s">
        <v>180</v>
      </c>
      <c r="N16" s="48" t="s">
        <v>359</v>
      </c>
      <c r="O16" s="147">
        <f t="shared" si="0"/>
        <v>3000</v>
      </c>
      <c r="P16" s="147"/>
      <c r="Q16" s="147"/>
      <c r="R16" s="42"/>
      <c r="S16" s="42"/>
    </row>
    <row r="17" spans="1:19" s="3" customFormat="1" ht="33.75" hidden="1" customHeight="1">
      <c r="A17" s="14">
        <v>10</v>
      </c>
      <c r="B17" s="69" t="s">
        <v>149</v>
      </c>
      <c r="C17" s="69" t="s">
        <v>149</v>
      </c>
      <c r="D17" s="70" t="s">
        <v>154</v>
      </c>
      <c r="E17" s="74" t="s">
        <v>160</v>
      </c>
      <c r="F17" s="71" t="s">
        <v>162</v>
      </c>
      <c r="G17" s="34"/>
      <c r="H17" s="74" t="s">
        <v>160</v>
      </c>
      <c r="I17" s="40" t="s">
        <v>41</v>
      </c>
      <c r="J17" s="34"/>
      <c r="K17" s="75" t="s">
        <v>142</v>
      </c>
      <c r="L17" s="17"/>
      <c r="M17" s="66">
        <v>13</v>
      </c>
      <c r="N17" s="48" t="s">
        <v>359</v>
      </c>
      <c r="O17" s="147">
        <f t="shared" si="0"/>
        <v>39000</v>
      </c>
      <c r="P17" s="147"/>
      <c r="Q17" s="147"/>
      <c r="R17" s="14"/>
      <c r="S17" s="14"/>
    </row>
    <row r="18" spans="1:19" s="3" customFormat="1" ht="33.75" hidden="1" customHeight="1">
      <c r="A18" s="50">
        <v>11</v>
      </c>
      <c r="B18" s="51" t="s">
        <v>309</v>
      </c>
      <c r="C18" s="51" t="s">
        <v>309</v>
      </c>
      <c r="D18" s="52" t="s">
        <v>310</v>
      </c>
      <c r="E18" s="94" t="s">
        <v>305</v>
      </c>
      <c r="F18" s="59" t="s">
        <v>162</v>
      </c>
      <c r="G18" s="60"/>
      <c r="H18" s="54" t="s">
        <v>306</v>
      </c>
      <c r="I18" s="98" t="s">
        <v>305</v>
      </c>
      <c r="J18" s="99"/>
      <c r="K18" s="62" t="s">
        <v>142</v>
      </c>
      <c r="L18" s="63"/>
      <c r="M18" s="64">
        <v>2</v>
      </c>
      <c r="N18" s="48" t="s">
        <v>359</v>
      </c>
      <c r="O18" s="147">
        <f t="shared" si="0"/>
        <v>6000</v>
      </c>
      <c r="P18" s="147"/>
      <c r="Q18" s="147"/>
      <c r="R18" s="14"/>
      <c r="S18" s="14"/>
    </row>
    <row r="19" spans="1:19" s="3" customFormat="1" ht="33.75" hidden="1" customHeight="1">
      <c r="A19" s="50">
        <v>12</v>
      </c>
      <c r="B19" s="51" t="s">
        <v>311</v>
      </c>
      <c r="C19" s="51" t="s">
        <v>311</v>
      </c>
      <c r="D19" s="52" t="s">
        <v>312</v>
      </c>
      <c r="E19" s="94" t="s">
        <v>313</v>
      </c>
      <c r="F19" s="59" t="s">
        <v>162</v>
      </c>
      <c r="G19" s="60"/>
      <c r="H19" s="54" t="s">
        <v>313</v>
      </c>
      <c r="I19" s="98" t="s">
        <v>314</v>
      </c>
      <c r="J19" s="99"/>
      <c r="K19" s="62" t="s">
        <v>142</v>
      </c>
      <c r="L19" s="100"/>
      <c r="M19" s="64">
        <v>2</v>
      </c>
      <c r="N19" s="48" t="s">
        <v>359</v>
      </c>
      <c r="O19" s="147">
        <f t="shared" si="0"/>
        <v>6000</v>
      </c>
      <c r="P19" s="147"/>
      <c r="Q19" s="147"/>
      <c r="R19" s="42"/>
      <c r="S19" s="42"/>
    </row>
    <row r="20" spans="1:19" s="3" customFormat="1" ht="33.75" hidden="1" customHeight="1">
      <c r="A20" s="50">
        <v>13</v>
      </c>
      <c r="B20" s="51" t="s">
        <v>301</v>
      </c>
      <c r="C20" s="51" t="s">
        <v>301</v>
      </c>
      <c r="D20" s="65" t="s">
        <v>302</v>
      </c>
      <c r="E20" s="94" t="s">
        <v>307</v>
      </c>
      <c r="F20" s="95" t="s">
        <v>162</v>
      </c>
      <c r="G20" s="60"/>
      <c r="H20" s="54" t="s">
        <v>306</v>
      </c>
      <c r="I20" s="96" t="s">
        <v>153</v>
      </c>
      <c r="J20" s="61"/>
      <c r="K20" s="62" t="s">
        <v>142</v>
      </c>
      <c r="L20" s="63"/>
      <c r="M20" s="64">
        <v>2</v>
      </c>
      <c r="N20" s="48" t="s">
        <v>359</v>
      </c>
      <c r="O20" s="147">
        <f t="shared" si="0"/>
        <v>6000</v>
      </c>
      <c r="P20" s="147"/>
      <c r="Q20" s="147"/>
      <c r="R20" s="49"/>
      <c r="S20" s="14"/>
    </row>
    <row r="21" spans="1:19" s="3" customFormat="1" ht="33.75" hidden="1" customHeight="1">
      <c r="A21" s="50">
        <v>14</v>
      </c>
      <c r="B21" s="51" t="s">
        <v>303</v>
      </c>
      <c r="C21" s="51" t="s">
        <v>303</v>
      </c>
      <c r="D21" s="65" t="s">
        <v>304</v>
      </c>
      <c r="E21" s="94" t="s">
        <v>308</v>
      </c>
      <c r="F21" s="95" t="s">
        <v>162</v>
      </c>
      <c r="G21" s="60"/>
      <c r="H21" s="54" t="s">
        <v>296</v>
      </c>
      <c r="I21" s="96"/>
      <c r="J21" s="97"/>
      <c r="K21" s="62" t="s">
        <v>142</v>
      </c>
      <c r="L21" s="63"/>
      <c r="M21" s="64">
        <v>2</v>
      </c>
      <c r="N21" s="48" t="s">
        <v>359</v>
      </c>
      <c r="O21" s="147">
        <f t="shared" si="0"/>
        <v>6000</v>
      </c>
      <c r="P21" s="147"/>
      <c r="Q21" s="147"/>
      <c r="R21" s="49"/>
      <c r="S21" s="42"/>
    </row>
    <row r="22" spans="1:19" ht="34.5" customHeight="1">
      <c r="A22" s="14">
        <v>15</v>
      </c>
      <c r="B22" s="69" t="s">
        <v>165</v>
      </c>
      <c r="C22" s="69" t="s">
        <v>165</v>
      </c>
      <c r="D22" s="70" t="s">
        <v>169</v>
      </c>
      <c r="E22" s="70" t="s">
        <v>141</v>
      </c>
      <c r="F22" s="71" t="s">
        <v>162</v>
      </c>
      <c r="G22" s="78"/>
      <c r="H22" s="73" t="s">
        <v>46</v>
      </c>
      <c r="I22" s="73" t="s">
        <v>293</v>
      </c>
      <c r="J22" s="79"/>
      <c r="K22" s="75" t="s">
        <v>142</v>
      </c>
      <c r="L22" s="42" t="s">
        <v>367</v>
      </c>
      <c r="M22" s="66">
        <v>1</v>
      </c>
      <c r="N22" s="48" t="s">
        <v>359</v>
      </c>
      <c r="O22" s="147">
        <f t="shared" si="0"/>
        <v>3000</v>
      </c>
      <c r="P22" s="149" t="s">
        <v>365</v>
      </c>
      <c r="Q22" s="149" t="s">
        <v>366</v>
      </c>
      <c r="R22" s="42"/>
      <c r="S22" s="42"/>
    </row>
    <row r="23" spans="1:19" ht="34.5" customHeight="1">
      <c r="A23" s="14">
        <v>16</v>
      </c>
      <c r="B23" s="69" t="s">
        <v>166</v>
      </c>
      <c r="C23" s="69" t="s">
        <v>166</v>
      </c>
      <c r="D23" s="70" t="s">
        <v>170</v>
      </c>
      <c r="E23" s="70" t="s">
        <v>141</v>
      </c>
      <c r="F23" s="71" t="s">
        <v>162</v>
      </c>
      <c r="G23" s="80"/>
      <c r="H23" s="73" t="s">
        <v>46</v>
      </c>
      <c r="I23" s="73" t="s">
        <v>293</v>
      </c>
      <c r="J23" s="79"/>
      <c r="K23" s="75" t="s">
        <v>142</v>
      </c>
      <c r="L23" s="42"/>
      <c r="M23" s="66">
        <v>1</v>
      </c>
      <c r="N23" s="48" t="s">
        <v>359</v>
      </c>
      <c r="O23" s="147">
        <f t="shared" si="0"/>
        <v>3000</v>
      </c>
      <c r="P23" s="149" t="s">
        <v>365</v>
      </c>
      <c r="Q23" s="149" t="s">
        <v>366</v>
      </c>
      <c r="R23" s="42"/>
      <c r="S23" s="42"/>
    </row>
    <row r="24" spans="1:19" ht="34.5" customHeight="1">
      <c r="A24" s="14">
        <v>17</v>
      </c>
      <c r="B24" s="69" t="s">
        <v>150</v>
      </c>
      <c r="C24" s="69" t="s">
        <v>150</v>
      </c>
      <c r="D24" s="70" t="s">
        <v>271</v>
      </c>
      <c r="E24" s="137" t="s">
        <v>342</v>
      </c>
      <c r="F24" s="71" t="s">
        <v>162</v>
      </c>
      <c r="G24" s="81"/>
      <c r="H24" s="73" t="s">
        <v>39</v>
      </c>
      <c r="I24" s="45" t="s">
        <v>379</v>
      </c>
      <c r="J24" s="150" t="s">
        <v>380</v>
      </c>
      <c r="K24" s="75" t="s">
        <v>142</v>
      </c>
      <c r="L24" s="42"/>
      <c r="M24" s="66">
        <v>4</v>
      </c>
      <c r="N24" s="48" t="s">
        <v>382</v>
      </c>
      <c r="O24" s="147">
        <f t="shared" si="0"/>
        <v>20000</v>
      </c>
      <c r="P24" s="147"/>
      <c r="Q24" s="149" t="s">
        <v>366</v>
      </c>
      <c r="R24" s="42"/>
      <c r="S24" s="42"/>
    </row>
    <row r="25" spans="1:19" s="162" customFormat="1" ht="37.5" customHeight="1">
      <c r="A25" s="151">
        <v>18</v>
      </c>
      <c r="B25" s="152" t="s">
        <v>241</v>
      </c>
      <c r="C25" s="152" t="s">
        <v>376</v>
      </c>
      <c r="D25" s="152" t="s">
        <v>349</v>
      </c>
      <c r="E25" s="153" t="s">
        <v>161</v>
      </c>
      <c r="F25" s="154" t="s">
        <v>162</v>
      </c>
      <c r="G25" s="155"/>
      <c r="H25" s="156" t="s">
        <v>159</v>
      </c>
      <c r="I25" s="156" t="s">
        <v>178</v>
      </c>
      <c r="J25" s="155"/>
      <c r="K25" s="157" t="s">
        <v>142</v>
      </c>
      <c r="L25" s="155"/>
      <c r="M25" s="158">
        <v>16</v>
      </c>
      <c r="N25" s="159" t="s">
        <v>359</v>
      </c>
      <c r="O25" s="160">
        <f t="shared" si="0"/>
        <v>48000</v>
      </c>
      <c r="P25" s="160"/>
      <c r="Q25" s="161" t="s">
        <v>366</v>
      </c>
      <c r="R25" s="155"/>
      <c r="S25" s="155" t="s">
        <v>377</v>
      </c>
    </row>
    <row r="26" spans="1:19" ht="39.75" customHeight="1">
      <c r="A26" s="14">
        <v>19</v>
      </c>
      <c r="B26" s="42" t="s">
        <v>182</v>
      </c>
      <c r="C26" s="42" t="s">
        <v>182</v>
      </c>
      <c r="D26" s="82" t="s">
        <v>250</v>
      </c>
      <c r="E26" s="42" t="s">
        <v>378</v>
      </c>
      <c r="F26" s="42" t="s">
        <v>162</v>
      </c>
      <c r="G26" s="42"/>
      <c r="H26" s="83" t="s">
        <v>251</v>
      </c>
      <c r="I26" s="41" t="s">
        <v>252</v>
      </c>
      <c r="J26" s="42"/>
      <c r="K26" s="42" t="s">
        <v>142</v>
      </c>
      <c r="L26" s="42"/>
      <c r="M26" s="67" t="s">
        <v>258</v>
      </c>
      <c r="N26" s="48" t="s">
        <v>359</v>
      </c>
      <c r="O26" s="147">
        <f t="shared" si="0"/>
        <v>36000</v>
      </c>
      <c r="P26" s="147"/>
      <c r="Q26" s="149" t="s">
        <v>366</v>
      </c>
      <c r="R26" s="42"/>
      <c r="S26" s="42"/>
    </row>
    <row r="27" spans="1:19" ht="39.75" customHeight="1">
      <c r="A27" s="14">
        <v>20</v>
      </c>
      <c r="B27" s="84" t="s">
        <v>253</v>
      </c>
      <c r="C27" s="84" t="s">
        <v>253</v>
      </c>
      <c r="D27" s="82" t="s">
        <v>254</v>
      </c>
      <c r="E27" s="85" t="s">
        <v>255</v>
      </c>
      <c r="F27" s="86" t="s">
        <v>162</v>
      </c>
      <c r="G27" s="86"/>
      <c r="H27" s="87" t="s">
        <v>256</v>
      </c>
      <c r="I27" s="87" t="s">
        <v>257</v>
      </c>
      <c r="J27" s="14"/>
      <c r="K27" s="42" t="s">
        <v>142</v>
      </c>
      <c r="L27" s="42"/>
      <c r="M27" s="67" t="s">
        <v>258</v>
      </c>
      <c r="N27" s="48" t="s">
        <v>359</v>
      </c>
      <c r="O27" s="147">
        <f t="shared" si="0"/>
        <v>36000</v>
      </c>
      <c r="P27" s="147"/>
      <c r="Q27" s="149" t="s">
        <v>366</v>
      </c>
      <c r="R27" s="14"/>
      <c r="S27" s="14"/>
    </row>
    <row r="28" spans="1:19" ht="38.25" customHeight="1">
      <c r="A28" s="14">
        <v>21</v>
      </c>
      <c r="B28" s="88" t="s">
        <v>242</v>
      </c>
      <c r="C28" s="88" t="s">
        <v>242</v>
      </c>
      <c r="D28" s="88" t="s">
        <v>280</v>
      </c>
      <c r="E28" s="88" t="s">
        <v>243</v>
      </c>
      <c r="F28" s="42" t="s">
        <v>162</v>
      </c>
      <c r="G28" s="42"/>
      <c r="H28" s="89" t="s">
        <v>243</v>
      </c>
      <c r="I28" s="88" t="s">
        <v>381</v>
      </c>
      <c r="J28" s="42"/>
      <c r="K28" s="75" t="s">
        <v>142</v>
      </c>
      <c r="L28" s="42"/>
      <c r="M28" s="67" t="s">
        <v>179</v>
      </c>
      <c r="N28" s="48" t="s">
        <v>359</v>
      </c>
      <c r="O28" s="147">
        <f t="shared" si="0"/>
        <v>6000</v>
      </c>
      <c r="P28" s="147"/>
      <c r="Q28" s="149" t="s">
        <v>366</v>
      </c>
      <c r="R28" s="42"/>
      <c r="S28" s="42"/>
    </row>
    <row r="29" spans="1:19" ht="38.25" customHeight="1">
      <c r="A29" s="14">
        <v>22</v>
      </c>
      <c r="B29" s="88" t="s">
        <v>245</v>
      </c>
      <c r="C29" s="88" t="s">
        <v>245</v>
      </c>
      <c r="D29" s="88" t="s">
        <v>246</v>
      </c>
      <c r="E29" s="88" t="s">
        <v>243</v>
      </c>
      <c r="F29" s="42" t="s">
        <v>162</v>
      </c>
      <c r="G29" s="42"/>
      <c r="H29" s="89" t="s">
        <v>369</v>
      </c>
      <c r="I29" s="88" t="s">
        <v>244</v>
      </c>
      <c r="J29" s="150" t="s">
        <v>380</v>
      </c>
      <c r="K29" s="76" t="s">
        <v>142</v>
      </c>
      <c r="L29" s="42"/>
      <c r="M29" s="67" t="s">
        <v>179</v>
      </c>
      <c r="N29" s="48" t="s">
        <v>382</v>
      </c>
      <c r="O29" s="147">
        <f t="shared" si="0"/>
        <v>10000</v>
      </c>
      <c r="P29" s="147"/>
      <c r="Q29" s="149" t="s">
        <v>366</v>
      </c>
      <c r="R29" s="42"/>
      <c r="S29" s="42"/>
    </row>
    <row r="30" spans="1:19" ht="38.25" customHeight="1">
      <c r="A30" s="14">
        <v>23</v>
      </c>
      <c r="B30" s="88" t="s">
        <v>247</v>
      </c>
      <c r="C30" s="88" t="s">
        <v>247</v>
      </c>
      <c r="D30" s="88" t="s">
        <v>248</v>
      </c>
      <c r="E30" s="88" t="s">
        <v>134</v>
      </c>
      <c r="F30" s="42" t="s">
        <v>162</v>
      </c>
      <c r="G30" s="42"/>
      <c r="H30" s="89" t="s">
        <v>375</v>
      </c>
      <c r="I30" s="88" t="s">
        <v>44</v>
      </c>
      <c r="J30" s="42"/>
      <c r="K30" s="76" t="s">
        <v>142</v>
      </c>
      <c r="L30" s="42"/>
      <c r="M30" s="67" t="s">
        <v>179</v>
      </c>
      <c r="N30" s="48" t="s">
        <v>359</v>
      </c>
      <c r="O30" s="147">
        <f t="shared" si="0"/>
        <v>6000</v>
      </c>
      <c r="P30" s="147"/>
      <c r="Q30" s="149" t="s">
        <v>366</v>
      </c>
      <c r="R30" s="42"/>
      <c r="S30" s="42"/>
    </row>
    <row r="31" spans="1:19" ht="33.75" customHeight="1">
      <c r="A31" s="14">
        <v>24</v>
      </c>
      <c r="B31" s="90" t="s">
        <v>194</v>
      </c>
      <c r="C31" s="90" t="s">
        <v>194</v>
      </c>
      <c r="D31" s="91" t="s">
        <v>190</v>
      </c>
      <c r="E31" s="76" t="s">
        <v>156</v>
      </c>
      <c r="F31" s="42" t="s">
        <v>162</v>
      </c>
      <c r="G31" s="76"/>
      <c r="H31" s="47" t="s">
        <v>172</v>
      </c>
      <c r="I31" s="46" t="s">
        <v>263</v>
      </c>
      <c r="J31" s="42"/>
      <c r="K31" s="42" t="s">
        <v>142</v>
      </c>
      <c r="L31" s="42"/>
      <c r="M31" s="68">
        <v>1</v>
      </c>
      <c r="N31" s="48" t="s">
        <v>359</v>
      </c>
      <c r="O31" s="147">
        <f t="shared" si="0"/>
        <v>3000</v>
      </c>
      <c r="P31" s="149" t="s">
        <v>365</v>
      </c>
      <c r="Q31" s="149" t="s">
        <v>366</v>
      </c>
      <c r="R31" s="42"/>
      <c r="S31" s="42"/>
    </row>
    <row r="32" spans="1:19" ht="33.75" customHeight="1">
      <c r="A32" s="14">
        <v>25</v>
      </c>
      <c r="B32" s="90" t="s">
        <v>262</v>
      </c>
      <c r="C32" s="90" t="s">
        <v>262</v>
      </c>
      <c r="D32" s="91" t="s">
        <v>191</v>
      </c>
      <c r="E32" s="76" t="s">
        <v>156</v>
      </c>
      <c r="F32" s="42" t="s">
        <v>162</v>
      </c>
      <c r="G32" s="76"/>
      <c r="H32" s="47" t="s">
        <v>172</v>
      </c>
      <c r="I32" s="46" t="s">
        <v>263</v>
      </c>
      <c r="J32" s="42"/>
      <c r="K32" s="42" t="s">
        <v>142</v>
      </c>
      <c r="L32" s="42"/>
      <c r="M32" s="68">
        <v>1</v>
      </c>
      <c r="N32" s="48" t="s">
        <v>359</v>
      </c>
      <c r="O32" s="147">
        <f t="shared" si="0"/>
        <v>3000</v>
      </c>
      <c r="P32" s="149" t="s">
        <v>365</v>
      </c>
      <c r="Q32" s="149" t="s">
        <v>366</v>
      </c>
      <c r="R32" s="42"/>
      <c r="S32" s="42"/>
    </row>
    <row r="33" spans="1:19" ht="33.75" customHeight="1">
      <c r="A33" s="14">
        <v>26</v>
      </c>
      <c r="B33" s="90" t="s">
        <v>272</v>
      </c>
      <c r="C33" s="90" t="s">
        <v>272</v>
      </c>
      <c r="D33" s="91" t="s">
        <v>273</v>
      </c>
      <c r="E33" s="76" t="s">
        <v>156</v>
      </c>
      <c r="F33" s="42" t="s">
        <v>162</v>
      </c>
      <c r="G33" s="76"/>
      <c r="H33" s="47" t="s">
        <v>172</v>
      </c>
      <c r="I33" s="40" t="s">
        <v>263</v>
      </c>
      <c r="J33" s="42"/>
      <c r="K33" s="42" t="s">
        <v>142</v>
      </c>
      <c r="L33" s="42"/>
      <c r="M33" s="68">
        <v>1</v>
      </c>
      <c r="N33" s="48" t="s">
        <v>359</v>
      </c>
      <c r="O33" s="147">
        <f t="shared" si="0"/>
        <v>3000</v>
      </c>
      <c r="P33" s="149" t="s">
        <v>365</v>
      </c>
      <c r="Q33" s="149" t="s">
        <v>366</v>
      </c>
      <c r="R33" s="42"/>
      <c r="S33" s="42"/>
    </row>
    <row r="34" spans="1:19" ht="33.75" customHeight="1">
      <c r="A34" s="14">
        <v>27</v>
      </c>
      <c r="B34" s="90" t="s">
        <v>274</v>
      </c>
      <c r="C34" s="90" t="s">
        <v>274</v>
      </c>
      <c r="D34" s="91" t="s">
        <v>275</v>
      </c>
      <c r="E34" s="76" t="s">
        <v>156</v>
      </c>
      <c r="F34" s="42" t="s">
        <v>162</v>
      </c>
      <c r="G34" s="76"/>
      <c r="H34" s="47" t="s">
        <v>172</v>
      </c>
      <c r="I34" s="40" t="s">
        <v>263</v>
      </c>
      <c r="J34" s="42"/>
      <c r="K34" s="42" t="s">
        <v>142</v>
      </c>
      <c r="L34" s="42"/>
      <c r="M34" s="68">
        <v>1</v>
      </c>
      <c r="N34" s="48" t="s">
        <v>359</v>
      </c>
      <c r="O34" s="147">
        <f t="shared" si="0"/>
        <v>3000</v>
      </c>
      <c r="P34" s="149" t="s">
        <v>365</v>
      </c>
      <c r="Q34" s="149" t="s">
        <v>366</v>
      </c>
      <c r="R34" s="42"/>
      <c r="S34" s="42"/>
    </row>
    <row r="35" spans="1:19" ht="33.75" customHeight="1">
      <c r="A35" s="14">
        <v>28</v>
      </c>
      <c r="B35" s="90" t="s">
        <v>195</v>
      </c>
      <c r="C35" s="90" t="s">
        <v>195</v>
      </c>
      <c r="D35" s="92" t="s">
        <v>192</v>
      </c>
      <c r="E35" s="76" t="s">
        <v>156</v>
      </c>
      <c r="F35" s="42" t="s">
        <v>162</v>
      </c>
      <c r="G35" s="76"/>
      <c r="H35" s="47" t="s">
        <v>172</v>
      </c>
      <c r="I35" s="40" t="s">
        <v>263</v>
      </c>
      <c r="J35" s="42"/>
      <c r="K35" s="42" t="s">
        <v>142</v>
      </c>
      <c r="L35" s="42"/>
      <c r="M35" s="68">
        <v>2</v>
      </c>
      <c r="N35" s="48" t="s">
        <v>359</v>
      </c>
      <c r="O35" s="147">
        <f t="shared" si="0"/>
        <v>6000</v>
      </c>
      <c r="P35" s="149" t="s">
        <v>365</v>
      </c>
      <c r="Q35" s="149" t="s">
        <v>366</v>
      </c>
      <c r="R35" s="42"/>
      <c r="S35" s="42"/>
    </row>
    <row r="36" spans="1:19" ht="33.75" customHeight="1">
      <c r="A36" s="14">
        <v>29</v>
      </c>
      <c r="B36" s="90" t="s">
        <v>196</v>
      </c>
      <c r="C36" s="90" t="s">
        <v>196</v>
      </c>
      <c r="D36" s="91" t="s">
        <v>193</v>
      </c>
      <c r="E36" s="76" t="s">
        <v>156</v>
      </c>
      <c r="F36" s="42" t="s">
        <v>162</v>
      </c>
      <c r="G36" s="76"/>
      <c r="H36" s="47" t="s">
        <v>48</v>
      </c>
      <c r="I36" s="40" t="s">
        <v>264</v>
      </c>
      <c r="J36" s="42" t="s">
        <v>350</v>
      </c>
      <c r="K36" s="42" t="s">
        <v>142</v>
      </c>
      <c r="L36" s="42"/>
      <c r="M36" s="68">
        <v>4</v>
      </c>
      <c r="N36" s="48" t="s">
        <v>359</v>
      </c>
      <c r="O36" s="147">
        <f t="shared" si="0"/>
        <v>12000</v>
      </c>
      <c r="P36" s="147"/>
      <c r="Q36" s="149" t="s">
        <v>366</v>
      </c>
      <c r="R36" s="42"/>
      <c r="S36" s="42"/>
    </row>
    <row r="37" spans="1:19" ht="33.75" customHeight="1">
      <c r="A37" s="14">
        <v>30</v>
      </c>
      <c r="B37" s="90" t="s">
        <v>197</v>
      </c>
      <c r="C37" s="90" t="s">
        <v>197</v>
      </c>
      <c r="D37" s="93" t="s">
        <v>155</v>
      </c>
      <c r="E37" s="117" t="s">
        <v>340</v>
      </c>
      <c r="F37" s="42" t="s">
        <v>162</v>
      </c>
      <c r="G37" s="42"/>
      <c r="H37" s="83" t="s">
        <v>369</v>
      </c>
      <c r="I37" s="41" t="s">
        <v>368</v>
      </c>
      <c r="J37" s="42" t="s">
        <v>333</v>
      </c>
      <c r="K37" s="42" t="s">
        <v>142</v>
      </c>
      <c r="L37" s="42"/>
      <c r="M37" s="118">
        <v>4</v>
      </c>
      <c r="N37" s="48" t="s">
        <v>382</v>
      </c>
      <c r="O37" s="147">
        <f t="shared" si="0"/>
        <v>20000</v>
      </c>
      <c r="P37" s="147"/>
      <c r="Q37" s="149" t="s">
        <v>366</v>
      </c>
      <c r="R37" s="42"/>
      <c r="S37" s="42"/>
    </row>
    <row r="38" spans="1:19" ht="33.75" customHeight="1">
      <c r="A38" s="14">
        <v>31</v>
      </c>
      <c r="B38" s="90" t="s">
        <v>198</v>
      </c>
      <c r="C38" s="90" t="s">
        <v>198</v>
      </c>
      <c r="D38" s="93" t="s">
        <v>155</v>
      </c>
      <c r="E38" s="117" t="s">
        <v>341</v>
      </c>
      <c r="F38" s="42" t="s">
        <v>162</v>
      </c>
      <c r="G38" s="42"/>
      <c r="H38" s="83" t="s">
        <v>369</v>
      </c>
      <c r="I38" s="45" t="s">
        <v>370</v>
      </c>
      <c r="J38" s="42" t="s">
        <v>333</v>
      </c>
      <c r="K38" s="42" t="s">
        <v>142</v>
      </c>
      <c r="L38" s="42"/>
      <c r="M38" s="118">
        <v>8</v>
      </c>
      <c r="N38" s="48" t="s">
        <v>382</v>
      </c>
      <c r="O38" s="48" t="s">
        <v>382</v>
      </c>
      <c r="P38" s="147"/>
      <c r="Q38" s="149" t="s">
        <v>366</v>
      </c>
      <c r="R38" s="42"/>
      <c r="S38" s="42"/>
    </row>
    <row r="39" spans="1:19" ht="33.75" hidden="1" customHeight="1">
      <c r="A39" s="101">
        <v>32</v>
      </c>
      <c r="B39" s="102" t="s">
        <v>199</v>
      </c>
      <c r="C39" s="102" t="s">
        <v>199</v>
      </c>
      <c r="D39" s="103" t="s">
        <v>200</v>
      </c>
      <c r="E39" s="103" t="s">
        <v>201</v>
      </c>
      <c r="F39" s="101" t="s">
        <v>162</v>
      </c>
      <c r="G39" s="101"/>
      <c r="H39" s="104" t="s">
        <v>202</v>
      </c>
      <c r="I39" s="104" t="s">
        <v>203</v>
      </c>
      <c r="J39" s="101"/>
      <c r="K39" s="101" t="s">
        <v>142</v>
      </c>
      <c r="L39" s="101"/>
      <c r="M39" s="105" t="s">
        <v>183</v>
      </c>
      <c r="N39" s="48" t="s">
        <v>359</v>
      </c>
      <c r="O39" s="147">
        <f t="shared" si="0"/>
        <v>18000</v>
      </c>
      <c r="P39" s="147"/>
      <c r="Q39" s="147"/>
      <c r="R39" s="42"/>
      <c r="S39" s="42"/>
    </row>
    <row r="40" spans="1:19" ht="33.75" customHeight="1">
      <c r="A40" s="14">
        <v>33</v>
      </c>
      <c r="B40" s="90" t="s">
        <v>204</v>
      </c>
      <c r="C40" s="90" t="s">
        <v>204</v>
      </c>
      <c r="D40" s="93" t="s">
        <v>205</v>
      </c>
      <c r="E40" s="42"/>
      <c r="F40" s="42" t="s">
        <v>162</v>
      </c>
      <c r="G40" s="42"/>
      <c r="H40" s="44" t="s">
        <v>223</v>
      </c>
      <c r="I40" s="41"/>
      <c r="J40" s="42"/>
      <c r="K40" s="42" t="s">
        <v>142</v>
      </c>
      <c r="L40" s="42"/>
      <c r="M40" s="68">
        <v>2</v>
      </c>
      <c r="N40" s="48" t="s">
        <v>359</v>
      </c>
      <c r="O40" s="147">
        <f t="shared" si="0"/>
        <v>6000</v>
      </c>
      <c r="P40" s="149" t="s">
        <v>365</v>
      </c>
      <c r="Q40" s="149" t="s">
        <v>366</v>
      </c>
      <c r="R40" s="42"/>
      <c r="S40" s="42"/>
    </row>
    <row r="41" spans="1:19" ht="33.75" customHeight="1">
      <c r="A41" s="14">
        <v>34</v>
      </c>
      <c r="B41" s="90" t="s">
        <v>206</v>
      </c>
      <c r="C41" s="90" t="s">
        <v>206</v>
      </c>
      <c r="D41" s="93" t="s">
        <v>207</v>
      </c>
      <c r="E41" s="42"/>
      <c r="F41" s="42" t="s">
        <v>162</v>
      </c>
      <c r="G41" s="42"/>
      <c r="H41" s="44" t="s">
        <v>223</v>
      </c>
      <c r="I41" s="41"/>
      <c r="J41" s="42"/>
      <c r="K41" s="42" t="s">
        <v>142</v>
      </c>
      <c r="L41" s="42"/>
      <c r="M41" s="68">
        <v>2</v>
      </c>
      <c r="N41" s="48" t="s">
        <v>359</v>
      </c>
      <c r="O41" s="147">
        <f t="shared" si="0"/>
        <v>6000</v>
      </c>
      <c r="P41" s="149" t="s">
        <v>365</v>
      </c>
      <c r="Q41" s="149" t="s">
        <v>366</v>
      </c>
      <c r="R41" s="42"/>
      <c r="S41" s="42"/>
    </row>
    <row r="42" spans="1:19" ht="33.75" customHeight="1">
      <c r="A42" s="14">
        <v>35</v>
      </c>
      <c r="B42" s="90" t="s">
        <v>208</v>
      </c>
      <c r="C42" s="90" t="s">
        <v>208</v>
      </c>
      <c r="D42" s="93" t="s">
        <v>209</v>
      </c>
      <c r="E42" s="42"/>
      <c r="F42" s="42" t="s">
        <v>162</v>
      </c>
      <c r="G42" s="42"/>
      <c r="H42" s="44" t="s">
        <v>223</v>
      </c>
      <c r="I42" s="41"/>
      <c r="J42" s="42"/>
      <c r="K42" s="42" t="s">
        <v>142</v>
      </c>
      <c r="L42" s="42"/>
      <c r="M42" s="68">
        <v>6</v>
      </c>
      <c r="N42" s="48" t="s">
        <v>359</v>
      </c>
      <c r="O42" s="147">
        <f t="shared" si="0"/>
        <v>18000</v>
      </c>
      <c r="P42" s="149" t="s">
        <v>365</v>
      </c>
      <c r="Q42" s="149" t="s">
        <v>366</v>
      </c>
      <c r="R42" s="42"/>
      <c r="S42" s="42"/>
    </row>
    <row r="43" spans="1:19" ht="33.75" hidden="1" customHeight="1">
      <c r="A43" s="14">
        <v>36</v>
      </c>
      <c r="B43" s="90" t="s">
        <v>210</v>
      </c>
      <c r="C43" s="90" t="s">
        <v>210</v>
      </c>
      <c r="D43" s="93" t="s">
        <v>211</v>
      </c>
      <c r="E43" s="42"/>
      <c r="F43" s="42" t="s">
        <v>162</v>
      </c>
      <c r="G43" s="42"/>
      <c r="H43" s="83"/>
      <c r="I43" s="41"/>
      <c r="J43" s="42"/>
      <c r="K43" s="42" t="s">
        <v>142</v>
      </c>
      <c r="L43" s="42"/>
      <c r="M43" s="67" t="s">
        <v>212</v>
      </c>
      <c r="N43" s="48" t="s">
        <v>359</v>
      </c>
      <c r="O43" s="147">
        <f t="shared" si="0"/>
        <v>12000</v>
      </c>
      <c r="P43" s="147"/>
      <c r="Q43" s="149"/>
      <c r="R43" s="42"/>
      <c r="S43" s="42"/>
    </row>
    <row r="44" spans="1:19" ht="33.75" hidden="1" customHeight="1">
      <c r="A44" s="14">
        <v>37</v>
      </c>
      <c r="B44" s="90" t="s">
        <v>213</v>
      </c>
      <c r="C44" s="90" t="s">
        <v>213</v>
      </c>
      <c r="D44" s="93" t="s">
        <v>214</v>
      </c>
      <c r="E44" s="136" t="s">
        <v>215</v>
      </c>
      <c r="F44" s="42" t="s">
        <v>162</v>
      </c>
      <c r="G44" s="42"/>
      <c r="H44" s="77" t="s">
        <v>143</v>
      </c>
      <c r="I44" s="77" t="s">
        <v>143</v>
      </c>
      <c r="J44" s="42"/>
      <c r="K44" s="42" t="s">
        <v>142</v>
      </c>
      <c r="L44" s="42"/>
      <c r="M44" s="68">
        <v>2</v>
      </c>
      <c r="N44" s="48" t="s">
        <v>359</v>
      </c>
      <c r="O44" s="147">
        <f t="shared" si="0"/>
        <v>6000</v>
      </c>
      <c r="P44" s="147"/>
      <c r="Q44" s="147"/>
      <c r="R44" s="42"/>
      <c r="S44" s="42"/>
    </row>
    <row r="45" spans="1:19" ht="33.75" customHeight="1">
      <c r="A45" s="14">
        <v>38</v>
      </c>
      <c r="B45" s="90" t="s">
        <v>216</v>
      </c>
      <c r="C45" s="90" t="s">
        <v>216</v>
      </c>
      <c r="D45" s="93" t="s">
        <v>217</v>
      </c>
      <c r="E45" s="44" t="s">
        <v>222</v>
      </c>
      <c r="F45" s="42" t="s">
        <v>162</v>
      </c>
      <c r="G45" s="42"/>
      <c r="H45" s="47" t="s">
        <v>222</v>
      </c>
      <c r="I45" s="40" t="s">
        <v>263</v>
      </c>
      <c r="J45" s="42"/>
      <c r="K45" s="42" t="s">
        <v>142</v>
      </c>
      <c r="L45" s="42"/>
      <c r="M45" s="68">
        <v>2</v>
      </c>
      <c r="N45" s="48" t="s">
        <v>359</v>
      </c>
      <c r="O45" s="147">
        <f t="shared" si="0"/>
        <v>6000</v>
      </c>
      <c r="P45" s="149" t="s">
        <v>365</v>
      </c>
      <c r="Q45" s="149" t="s">
        <v>366</v>
      </c>
      <c r="R45" s="42"/>
      <c r="S45" s="42"/>
    </row>
    <row r="46" spans="1:19" ht="33.75" customHeight="1">
      <c r="A46" s="14">
        <v>39</v>
      </c>
      <c r="B46" s="90" t="s">
        <v>218</v>
      </c>
      <c r="C46" s="90" t="s">
        <v>218</v>
      </c>
      <c r="D46" s="93" t="s">
        <v>219</v>
      </c>
      <c r="E46" s="44" t="s">
        <v>172</v>
      </c>
      <c r="F46" s="42" t="s">
        <v>162</v>
      </c>
      <c r="G46" s="42"/>
      <c r="H46" s="47" t="s">
        <v>172</v>
      </c>
      <c r="I46" s="40" t="s">
        <v>263</v>
      </c>
      <c r="J46" s="42"/>
      <c r="K46" s="42" t="s">
        <v>142</v>
      </c>
      <c r="L46" s="42"/>
      <c r="M46" s="68">
        <v>2</v>
      </c>
      <c r="N46" s="48" t="s">
        <v>359</v>
      </c>
      <c r="O46" s="147">
        <f t="shared" si="0"/>
        <v>6000</v>
      </c>
      <c r="P46" s="149" t="s">
        <v>365</v>
      </c>
      <c r="Q46" s="149" t="s">
        <v>366</v>
      </c>
      <c r="R46" s="42"/>
      <c r="S46" s="42"/>
    </row>
    <row r="47" spans="1:19" ht="33.75" customHeight="1">
      <c r="A47" s="14">
        <v>40</v>
      </c>
      <c r="B47" s="90" t="s">
        <v>220</v>
      </c>
      <c r="C47" s="90" t="s">
        <v>220</v>
      </c>
      <c r="D47" s="93" t="s">
        <v>221</v>
      </c>
      <c r="E47" s="44" t="s">
        <v>223</v>
      </c>
      <c r="F47" s="42" t="s">
        <v>162</v>
      </c>
      <c r="G47" s="42"/>
      <c r="H47" s="44" t="s">
        <v>223</v>
      </c>
      <c r="I47" s="40" t="s">
        <v>264</v>
      </c>
      <c r="J47" s="42"/>
      <c r="K47" s="42" t="s">
        <v>142</v>
      </c>
      <c r="L47" s="42"/>
      <c r="M47" s="68">
        <v>4</v>
      </c>
      <c r="N47" s="48" t="s">
        <v>359</v>
      </c>
      <c r="O47" s="147">
        <f t="shared" si="0"/>
        <v>12000</v>
      </c>
      <c r="P47" s="147"/>
      <c r="Q47" s="149" t="s">
        <v>366</v>
      </c>
      <c r="R47" s="42"/>
      <c r="S47" s="42"/>
    </row>
    <row r="48" spans="1:19" ht="33.75" hidden="1" customHeight="1">
      <c r="A48" s="14">
        <v>41</v>
      </c>
      <c r="B48" s="90" t="s">
        <v>224</v>
      </c>
      <c r="C48" s="90" t="s">
        <v>270</v>
      </c>
      <c r="D48" s="90" t="s">
        <v>225</v>
      </c>
      <c r="E48" s="76" t="s">
        <v>158</v>
      </c>
      <c r="F48" s="42" t="s">
        <v>162</v>
      </c>
      <c r="G48" s="42"/>
      <c r="H48" s="77" t="s">
        <v>158</v>
      </c>
      <c r="I48" s="45" t="s">
        <v>177</v>
      </c>
      <c r="J48" s="42"/>
      <c r="K48" s="42" t="s">
        <v>142</v>
      </c>
      <c r="L48" s="42"/>
      <c r="M48" s="68">
        <v>2</v>
      </c>
      <c r="N48" s="48" t="s">
        <v>359</v>
      </c>
      <c r="O48" s="147">
        <f t="shared" si="0"/>
        <v>6000</v>
      </c>
      <c r="P48" s="147"/>
      <c r="Q48" s="147"/>
      <c r="R48" s="42"/>
      <c r="S48" s="42"/>
    </row>
    <row r="49" spans="1:19" ht="33.75" hidden="1" customHeight="1">
      <c r="A49" s="14">
        <v>42</v>
      </c>
      <c r="B49" s="69" t="s">
        <v>226</v>
      </c>
      <c r="C49" s="69" t="s">
        <v>226</v>
      </c>
      <c r="D49" s="70" t="s">
        <v>266</v>
      </c>
      <c r="E49" s="76" t="s">
        <v>227</v>
      </c>
      <c r="F49" s="42" t="s">
        <v>162</v>
      </c>
      <c r="G49" s="42"/>
      <c r="H49" s="77" t="s">
        <v>228</v>
      </c>
      <c r="I49" s="77" t="s">
        <v>229</v>
      </c>
      <c r="J49" s="42"/>
      <c r="K49" s="42" t="s">
        <v>142</v>
      </c>
      <c r="L49" s="42"/>
      <c r="M49" s="119" t="s">
        <v>212</v>
      </c>
      <c r="N49" s="48" t="s">
        <v>359</v>
      </c>
      <c r="O49" s="147">
        <f t="shared" si="0"/>
        <v>12000</v>
      </c>
      <c r="P49" s="147"/>
      <c r="Q49" s="147"/>
      <c r="R49" s="42"/>
      <c r="S49" s="42"/>
    </row>
    <row r="50" spans="1:19" ht="33.75" hidden="1" customHeight="1">
      <c r="A50" s="101">
        <v>43</v>
      </c>
      <c r="B50" s="114" t="s">
        <v>267</v>
      </c>
      <c r="C50" s="114" t="s">
        <v>267</v>
      </c>
      <c r="D50" s="115" t="s">
        <v>268</v>
      </c>
      <c r="E50" s="116" t="s">
        <v>227</v>
      </c>
      <c r="F50" s="101" t="s">
        <v>162</v>
      </c>
      <c r="G50" s="101"/>
      <c r="H50" s="104" t="s">
        <v>228</v>
      </c>
      <c r="I50" s="104" t="s">
        <v>229</v>
      </c>
      <c r="J50" s="101"/>
      <c r="K50" s="101" t="s">
        <v>142</v>
      </c>
      <c r="L50" s="101"/>
      <c r="M50" s="105" t="s">
        <v>269</v>
      </c>
      <c r="N50" s="48" t="s">
        <v>359</v>
      </c>
      <c r="O50" s="147">
        <f t="shared" si="0"/>
        <v>6000</v>
      </c>
      <c r="P50" s="147"/>
      <c r="Q50" s="147"/>
      <c r="R50" s="42"/>
      <c r="S50" s="42"/>
    </row>
    <row r="51" spans="1:19" ht="33.75" hidden="1" customHeight="1">
      <c r="A51" s="14">
        <v>44</v>
      </c>
      <c r="B51" s="90" t="s">
        <v>230</v>
      </c>
      <c r="C51" s="90" t="s">
        <v>230</v>
      </c>
      <c r="D51" s="93" t="s">
        <v>231</v>
      </c>
      <c r="E51" s="113" t="s">
        <v>232</v>
      </c>
      <c r="F51" s="42" t="s">
        <v>162</v>
      </c>
      <c r="G51" s="42"/>
      <c r="H51" s="90" t="s">
        <v>232</v>
      </c>
      <c r="I51" s="77" t="s">
        <v>233</v>
      </c>
      <c r="J51" s="42"/>
      <c r="K51" s="42" t="s">
        <v>142</v>
      </c>
      <c r="L51" s="42"/>
      <c r="M51" s="67" t="s">
        <v>234</v>
      </c>
      <c r="N51" s="48" t="s">
        <v>359</v>
      </c>
      <c r="O51" s="147">
        <f t="shared" si="0"/>
        <v>3000</v>
      </c>
      <c r="P51" s="147"/>
      <c r="Q51" s="147"/>
      <c r="R51" s="42"/>
      <c r="S51" s="42"/>
    </row>
    <row r="52" spans="1:19" ht="33.75" hidden="1" customHeight="1">
      <c r="A52" s="14">
        <v>45</v>
      </c>
      <c r="B52" s="90" t="s">
        <v>235</v>
      </c>
      <c r="C52" s="90" t="s">
        <v>235</v>
      </c>
      <c r="D52" s="93" t="s">
        <v>236</v>
      </c>
      <c r="E52" s="136" t="s">
        <v>237</v>
      </c>
      <c r="F52" s="42" t="s">
        <v>162</v>
      </c>
      <c r="G52" s="42"/>
      <c r="H52" s="77" t="s">
        <v>238</v>
      </c>
      <c r="I52" s="77" t="s">
        <v>233</v>
      </c>
      <c r="J52" s="42"/>
      <c r="K52" s="42" t="s">
        <v>142</v>
      </c>
      <c r="L52" s="42"/>
      <c r="M52" s="67" t="s">
        <v>234</v>
      </c>
      <c r="N52" s="48" t="s">
        <v>359</v>
      </c>
      <c r="O52" s="147">
        <f t="shared" si="0"/>
        <v>3000</v>
      </c>
      <c r="P52" s="147"/>
      <c r="Q52" s="147"/>
      <c r="R52" s="42"/>
      <c r="S52" s="42"/>
    </row>
    <row r="53" spans="1:19" ht="33" hidden="1" customHeight="1">
      <c r="A53" s="14">
        <v>46</v>
      </c>
      <c r="B53" s="90" t="s">
        <v>239</v>
      </c>
      <c r="C53" s="90" t="s">
        <v>239</v>
      </c>
      <c r="D53" s="93" t="s">
        <v>240</v>
      </c>
      <c r="E53" s="136" t="s">
        <v>237</v>
      </c>
      <c r="F53" s="42" t="s">
        <v>162</v>
      </c>
      <c r="G53" s="42"/>
      <c r="H53" s="77" t="s">
        <v>238</v>
      </c>
      <c r="I53" s="77" t="s">
        <v>233</v>
      </c>
      <c r="J53" s="42"/>
      <c r="K53" s="42" t="s">
        <v>142</v>
      </c>
      <c r="L53" s="42"/>
      <c r="M53" s="67" t="s">
        <v>234</v>
      </c>
      <c r="N53" s="48" t="s">
        <v>359</v>
      </c>
      <c r="O53" s="147">
        <f t="shared" si="0"/>
        <v>3000</v>
      </c>
      <c r="P53" s="147"/>
      <c r="Q53" s="147"/>
      <c r="R53" s="42"/>
      <c r="S53" s="42"/>
    </row>
    <row r="54" spans="1:19" ht="30.75" customHeight="1">
      <c r="A54" s="50">
        <v>47</v>
      </c>
      <c r="B54" s="51" t="s">
        <v>294</v>
      </c>
      <c r="C54" s="51" t="s">
        <v>294</v>
      </c>
      <c r="D54" s="51" t="s">
        <v>295</v>
      </c>
      <c r="E54" s="53" t="s">
        <v>296</v>
      </c>
      <c r="F54" s="43" t="s">
        <v>162</v>
      </c>
      <c r="G54" s="43"/>
      <c r="H54" s="54" t="s">
        <v>374</v>
      </c>
      <c r="I54" s="55" t="s">
        <v>298</v>
      </c>
      <c r="J54" s="43"/>
      <c r="K54" s="43" t="s">
        <v>142</v>
      </c>
      <c r="L54" s="43"/>
      <c r="M54" s="56" t="s">
        <v>179</v>
      </c>
      <c r="N54" s="48" t="s">
        <v>359</v>
      </c>
      <c r="O54" s="147">
        <f t="shared" si="0"/>
        <v>6000</v>
      </c>
      <c r="P54" s="149" t="s">
        <v>365</v>
      </c>
      <c r="Q54" s="149" t="s">
        <v>366</v>
      </c>
      <c r="R54" s="42"/>
      <c r="S54" s="42"/>
    </row>
    <row r="55" spans="1:19" ht="30.75" customHeight="1">
      <c r="A55" s="50">
        <v>48</v>
      </c>
      <c r="B55" s="51" t="s">
        <v>297</v>
      </c>
      <c r="C55" s="51" t="s">
        <v>297</v>
      </c>
      <c r="D55" s="51" t="s">
        <v>322</v>
      </c>
      <c r="E55" s="53" t="s">
        <v>296</v>
      </c>
      <c r="F55" s="43" t="s">
        <v>162</v>
      </c>
      <c r="G55" s="43"/>
      <c r="H55" s="54" t="s">
        <v>374</v>
      </c>
      <c r="I55" s="55" t="s">
        <v>299</v>
      </c>
      <c r="J55" s="43"/>
      <c r="K55" s="43" t="s">
        <v>142</v>
      </c>
      <c r="L55" s="43"/>
      <c r="M55" s="56" t="s">
        <v>179</v>
      </c>
      <c r="N55" s="48" t="s">
        <v>359</v>
      </c>
      <c r="O55" s="147">
        <f t="shared" si="0"/>
        <v>6000</v>
      </c>
      <c r="P55" s="149" t="s">
        <v>365</v>
      </c>
      <c r="Q55" s="149" t="s">
        <v>366</v>
      </c>
      <c r="R55" s="42"/>
      <c r="S55" s="42"/>
    </row>
    <row r="56" spans="1:19" ht="35.25" hidden="1" customHeight="1">
      <c r="A56" s="50">
        <v>49</v>
      </c>
      <c r="B56" s="51" t="s">
        <v>320</v>
      </c>
      <c r="C56" s="51" t="s">
        <v>281</v>
      </c>
      <c r="D56" s="52" t="s">
        <v>282</v>
      </c>
      <c r="E56" s="53" t="s">
        <v>283</v>
      </c>
      <c r="F56" s="43" t="s">
        <v>162</v>
      </c>
      <c r="G56" s="43"/>
      <c r="H56" s="54"/>
      <c r="I56" s="57" t="s">
        <v>177</v>
      </c>
      <c r="J56" s="43"/>
      <c r="K56" s="43" t="s">
        <v>142</v>
      </c>
      <c r="L56" s="43"/>
      <c r="M56" s="119" t="s">
        <v>332</v>
      </c>
      <c r="N56" s="48" t="s">
        <v>359</v>
      </c>
      <c r="O56" s="147">
        <f t="shared" si="0"/>
        <v>84000</v>
      </c>
      <c r="P56" s="147"/>
      <c r="Q56" s="147"/>
      <c r="R56" s="42"/>
      <c r="S56" s="42"/>
    </row>
    <row r="57" spans="1:19" ht="34.5" hidden="1" customHeight="1">
      <c r="A57" s="112">
        <v>50</v>
      </c>
      <c r="B57" s="106" t="s">
        <v>317</v>
      </c>
      <c r="C57" s="106" t="s">
        <v>317</v>
      </c>
      <c r="D57" s="107" t="s">
        <v>318</v>
      </c>
      <c r="E57" s="108" t="s">
        <v>319</v>
      </c>
      <c r="F57" s="109" t="s">
        <v>162</v>
      </c>
      <c r="G57" s="109"/>
      <c r="H57" s="110" t="s">
        <v>319</v>
      </c>
      <c r="I57" s="110" t="s">
        <v>227</v>
      </c>
      <c r="J57" s="106"/>
      <c r="K57" s="111" t="s">
        <v>142</v>
      </c>
      <c r="L57" s="106"/>
      <c r="M57" s="110" t="s">
        <v>321</v>
      </c>
      <c r="N57" s="48" t="s">
        <v>359</v>
      </c>
      <c r="O57" s="147">
        <f t="shared" si="0"/>
        <v>6000</v>
      </c>
      <c r="P57" s="147"/>
      <c r="Q57" s="147"/>
      <c r="R57" s="42"/>
      <c r="S57" s="42"/>
    </row>
    <row r="58" spans="1:19" ht="33.75" hidden="1" customHeight="1">
      <c r="A58" s="120">
        <v>51</v>
      </c>
      <c r="B58" s="121" t="s">
        <v>323</v>
      </c>
      <c r="C58" s="121" t="s">
        <v>323</v>
      </c>
      <c r="D58" s="122" t="s">
        <v>324</v>
      </c>
      <c r="E58" s="123" t="s">
        <v>202</v>
      </c>
      <c r="F58" s="124" t="s">
        <v>162</v>
      </c>
      <c r="H58" s="125" t="s">
        <v>325</v>
      </c>
      <c r="I58" s="126"/>
      <c r="J58" s="120"/>
      <c r="K58" s="120" t="s">
        <v>142</v>
      </c>
      <c r="L58" s="121"/>
      <c r="M58" s="127" t="s">
        <v>326</v>
      </c>
      <c r="N58" s="48" t="s">
        <v>359</v>
      </c>
      <c r="O58" s="147">
        <f t="shared" si="0"/>
        <v>9000</v>
      </c>
      <c r="P58" s="148"/>
      <c r="Q58" s="148"/>
      <c r="R58" s="128"/>
      <c r="S58" s="128"/>
    </row>
    <row r="59" spans="1:19" ht="35.25" customHeight="1">
      <c r="A59" s="129">
        <v>52</v>
      </c>
      <c r="B59" s="132" t="s">
        <v>353</v>
      </c>
      <c r="C59" s="132" t="s">
        <v>371</v>
      </c>
      <c r="D59" s="117" t="s">
        <v>354</v>
      </c>
      <c r="E59" s="134" t="s">
        <v>338</v>
      </c>
      <c r="F59" s="135" t="s">
        <v>162</v>
      </c>
      <c r="G59" s="133"/>
      <c r="H59" s="130" t="s">
        <v>337</v>
      </c>
      <c r="I59" s="131" t="s">
        <v>372</v>
      </c>
      <c r="J59" s="129" t="s">
        <v>333</v>
      </c>
      <c r="K59" s="129" t="s">
        <v>336</v>
      </c>
      <c r="L59" s="129"/>
      <c r="M59" s="119" t="s">
        <v>334</v>
      </c>
      <c r="N59" s="48" t="s">
        <v>382</v>
      </c>
      <c r="O59" s="147">
        <f t="shared" si="0"/>
        <v>40000</v>
      </c>
      <c r="P59" s="147"/>
      <c r="Q59" s="149" t="s">
        <v>366</v>
      </c>
      <c r="R59" s="42"/>
      <c r="S59" s="42"/>
    </row>
    <row r="60" spans="1:19" ht="35.25" customHeight="1">
      <c r="A60" s="129">
        <v>53</v>
      </c>
      <c r="B60" s="132" t="s">
        <v>355</v>
      </c>
      <c r="C60" s="132" t="s">
        <v>355</v>
      </c>
      <c r="D60" s="117" t="s">
        <v>356</v>
      </c>
      <c r="E60" s="134" t="s">
        <v>339</v>
      </c>
      <c r="F60" s="135" t="s">
        <v>162</v>
      </c>
      <c r="G60" s="133"/>
      <c r="H60" s="130" t="s">
        <v>337</v>
      </c>
      <c r="I60" s="131" t="s">
        <v>373</v>
      </c>
      <c r="J60" s="129" t="s">
        <v>333</v>
      </c>
      <c r="K60" s="129" t="s">
        <v>336</v>
      </c>
      <c r="L60" s="129"/>
      <c r="M60" s="119" t="s">
        <v>335</v>
      </c>
      <c r="N60" s="48" t="s">
        <v>382</v>
      </c>
      <c r="O60" s="147">
        <f t="shared" si="0"/>
        <v>20000</v>
      </c>
      <c r="P60" s="147"/>
      <c r="Q60" s="149" t="s">
        <v>366</v>
      </c>
      <c r="R60" s="42"/>
      <c r="S60" s="42"/>
    </row>
    <row r="61" spans="1:19" ht="36.75" customHeight="1">
      <c r="A61" s="129">
        <v>54</v>
      </c>
      <c r="B61" s="132" t="s">
        <v>343</v>
      </c>
      <c r="C61" s="132" t="s">
        <v>343</v>
      </c>
      <c r="D61" s="117" t="s">
        <v>344</v>
      </c>
      <c r="E61" s="117" t="s">
        <v>344</v>
      </c>
      <c r="F61" s="129" t="s">
        <v>345</v>
      </c>
      <c r="G61" s="129"/>
      <c r="H61" s="138" t="s">
        <v>344</v>
      </c>
      <c r="I61" s="139" t="s">
        <v>347</v>
      </c>
      <c r="J61" s="129"/>
      <c r="K61" s="129" t="s">
        <v>336</v>
      </c>
      <c r="L61" s="129"/>
      <c r="M61" s="119" t="s">
        <v>334</v>
      </c>
      <c r="N61" s="48" t="s">
        <v>359</v>
      </c>
      <c r="O61" s="147">
        <f t="shared" si="0"/>
        <v>24000</v>
      </c>
      <c r="P61" s="147"/>
      <c r="Q61" s="149" t="s">
        <v>366</v>
      </c>
      <c r="R61" s="42"/>
      <c r="S61" s="42"/>
    </row>
    <row r="62" spans="1:19" ht="36.75" customHeight="1">
      <c r="A62" s="129">
        <v>55</v>
      </c>
      <c r="B62" s="132" t="s">
        <v>351</v>
      </c>
      <c r="C62" s="132" t="s">
        <v>351</v>
      </c>
      <c r="D62" s="117" t="s">
        <v>352</v>
      </c>
      <c r="E62" s="117" t="s">
        <v>348</v>
      </c>
      <c r="F62" s="129" t="s">
        <v>345</v>
      </c>
      <c r="G62" s="129"/>
      <c r="H62" s="138" t="s">
        <v>346</v>
      </c>
      <c r="I62" s="117"/>
      <c r="J62" s="150" t="s">
        <v>380</v>
      </c>
      <c r="K62" s="129" t="s">
        <v>336</v>
      </c>
      <c r="L62" s="129"/>
      <c r="M62" s="119" t="s">
        <v>335</v>
      </c>
      <c r="N62" s="48" t="s">
        <v>382</v>
      </c>
      <c r="O62" s="147">
        <f t="shared" si="0"/>
        <v>20000</v>
      </c>
      <c r="P62" s="147"/>
      <c r="Q62" s="149" t="s">
        <v>366</v>
      </c>
      <c r="R62" s="42"/>
      <c r="S62" s="42"/>
    </row>
  </sheetData>
  <autoFilter ref="A7:S62">
    <filterColumn colId="16">
      <customFilters>
        <customFilter operator="notEqual" val=" "/>
      </customFilters>
    </filterColumn>
  </autoFilter>
  <mergeCells count="33">
    <mergeCell ref="A5:E5"/>
    <mergeCell ref="F5:K5"/>
    <mergeCell ref="L5:M5"/>
    <mergeCell ref="N5:S5"/>
    <mergeCell ref="A6:A7"/>
    <mergeCell ref="B6:B7"/>
    <mergeCell ref="C6:C7"/>
    <mergeCell ref="D6:D7"/>
    <mergeCell ref="E6:E7"/>
    <mergeCell ref="F6:F7"/>
    <mergeCell ref="M6:M7"/>
    <mergeCell ref="N6:N7"/>
    <mergeCell ref="R6:R7"/>
    <mergeCell ref="S6:S7"/>
    <mergeCell ref="G6:G7"/>
    <mergeCell ref="H6:H7"/>
    <mergeCell ref="I6:I7"/>
    <mergeCell ref="J6:J7"/>
    <mergeCell ref="K6:K7"/>
    <mergeCell ref="O6:O7"/>
    <mergeCell ref="P6:P7"/>
    <mergeCell ref="Q6:Q7"/>
    <mergeCell ref="L6:L7"/>
    <mergeCell ref="A1:B4"/>
    <mergeCell ref="C1:K4"/>
    <mergeCell ref="L4:M4"/>
    <mergeCell ref="N4:S4"/>
    <mergeCell ref="L1:M1"/>
    <mergeCell ref="N1:S1"/>
    <mergeCell ref="L2:M2"/>
    <mergeCell ref="N2:S2"/>
    <mergeCell ref="L3:M3"/>
    <mergeCell ref="N3:S3"/>
  </mergeCells>
  <phoneticPr fontId="26" type="noConversion"/>
  <conditionalFormatting sqref="B25">
    <cfRule type="duplicateValues" dxfId="19" priority="16"/>
    <cfRule type="duplicateValues" dxfId="18" priority="17"/>
    <cfRule type="duplicateValues" dxfId="17" priority="18"/>
  </conditionalFormatting>
  <conditionalFormatting sqref="B28:B30">
    <cfRule type="duplicateValues" dxfId="16" priority="7"/>
    <cfRule type="duplicateValues" dxfId="15" priority="8"/>
    <cfRule type="duplicateValues" dxfId="14" priority="9"/>
  </conditionalFormatting>
  <conditionalFormatting sqref="B31 B34:B53">
    <cfRule type="duplicateValues" dxfId="13" priority="169"/>
    <cfRule type="duplicateValues" dxfId="12" priority="170"/>
    <cfRule type="duplicateValues" dxfId="11" priority="171"/>
  </conditionalFormatting>
  <conditionalFormatting sqref="B32:B33">
    <cfRule type="duplicateValues" dxfId="10" priority="4"/>
    <cfRule type="duplicateValues" dxfId="9" priority="5"/>
    <cfRule type="duplicateValues" dxfId="8" priority="6"/>
  </conditionalFormatting>
  <conditionalFormatting sqref="B54:B58 B26:B27 B1:B7 B61:B1048576">
    <cfRule type="duplicateValues" dxfId="7" priority="19"/>
  </conditionalFormatting>
  <conditionalFormatting sqref="B59:B60">
    <cfRule type="duplicateValues" dxfId="6" priority="1"/>
    <cfRule type="duplicateValues" dxfId="5" priority="2"/>
    <cfRule type="duplicateValues" dxfId="4" priority="3"/>
  </conditionalFormatting>
  <conditionalFormatting sqref="C25:C1048576 C1:C7">
    <cfRule type="duplicateValues" dxfId="3" priority="21"/>
    <cfRule type="duplicateValues" dxfId="2" priority="22"/>
    <cfRule type="duplicateValues" dxfId="1" priority="23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3" manualBreakCount="3">
    <brk id="19" max="15" man="1"/>
    <brk id="33" max="15" man="1"/>
    <brk id="4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>
      <c r="A1" s="5"/>
      <c r="B1" s="6"/>
      <c r="C1" s="192" t="s">
        <v>12</v>
      </c>
      <c r="D1" s="193"/>
      <c r="E1" s="193"/>
      <c r="F1" s="193"/>
      <c r="G1" s="193"/>
      <c r="H1" s="193"/>
      <c r="I1" s="193"/>
      <c r="J1" s="193"/>
      <c r="K1" s="193"/>
      <c r="L1" s="206" t="s">
        <v>13</v>
      </c>
      <c r="M1" s="206"/>
      <c r="N1" s="207" t="s">
        <v>14</v>
      </c>
      <c r="O1" s="207"/>
      <c r="P1" s="208"/>
    </row>
    <row r="2" spans="1:16" customFormat="1" ht="17.25" customHeight="1">
      <c r="A2" s="7"/>
      <c r="B2" s="8"/>
      <c r="C2" s="194"/>
      <c r="D2" s="168"/>
      <c r="E2" s="168"/>
      <c r="F2" s="168"/>
      <c r="G2" s="168"/>
      <c r="H2" s="168"/>
      <c r="I2" s="168"/>
      <c r="J2" s="168"/>
      <c r="K2" s="168"/>
      <c r="L2" s="171" t="s">
        <v>15</v>
      </c>
      <c r="M2" s="171"/>
      <c r="N2" s="174" t="s">
        <v>16</v>
      </c>
      <c r="O2" s="174"/>
      <c r="P2" s="209"/>
    </row>
    <row r="3" spans="1:16" customFormat="1" ht="17.25" customHeight="1">
      <c r="A3" s="7"/>
      <c r="B3" s="8"/>
      <c r="C3" s="194"/>
      <c r="D3" s="168"/>
      <c r="E3" s="168"/>
      <c r="F3" s="168"/>
      <c r="G3" s="168"/>
      <c r="H3" s="168"/>
      <c r="I3" s="168"/>
      <c r="J3" s="168"/>
      <c r="K3" s="168"/>
      <c r="L3" s="171" t="s">
        <v>17</v>
      </c>
      <c r="M3" s="171"/>
      <c r="N3" s="171" t="s">
        <v>55</v>
      </c>
      <c r="O3" s="171"/>
      <c r="P3" s="198"/>
    </row>
    <row r="4" spans="1:16" customFormat="1" ht="20.100000000000001" customHeight="1">
      <c r="A4" s="9"/>
      <c r="B4" s="10"/>
      <c r="C4" s="194"/>
      <c r="D4" s="168"/>
      <c r="E4" s="168"/>
      <c r="F4" s="168"/>
      <c r="G4" s="168"/>
      <c r="H4" s="168"/>
      <c r="I4" s="168"/>
      <c r="J4" s="168"/>
      <c r="K4" s="168"/>
      <c r="L4" s="171" t="s">
        <v>18</v>
      </c>
      <c r="M4" s="171"/>
      <c r="N4" s="171" t="s">
        <v>19</v>
      </c>
      <c r="O4" s="171"/>
      <c r="P4" s="198"/>
    </row>
    <row r="5" spans="1:16" customFormat="1" ht="20.100000000000001" customHeight="1">
      <c r="A5" s="199" t="s">
        <v>56</v>
      </c>
      <c r="B5" s="200"/>
      <c r="C5" s="200"/>
      <c r="D5" s="200"/>
      <c r="E5" s="200"/>
      <c r="F5" s="200" t="s">
        <v>57</v>
      </c>
      <c r="G5" s="200"/>
      <c r="H5" s="200"/>
      <c r="I5" s="200"/>
      <c r="J5" s="200"/>
      <c r="K5" s="200"/>
      <c r="L5" s="204" t="s">
        <v>20</v>
      </c>
      <c r="M5" s="204"/>
      <c r="N5" s="204" t="s">
        <v>58</v>
      </c>
      <c r="O5" s="204"/>
      <c r="P5" s="205"/>
    </row>
    <row r="6" spans="1:16" s="2" customFormat="1" ht="15" customHeight="1">
      <c r="A6" s="201" t="s">
        <v>21</v>
      </c>
      <c r="B6" s="203" t="s">
        <v>22</v>
      </c>
      <c r="C6" s="203" t="s">
        <v>23</v>
      </c>
      <c r="D6" s="195" t="s">
        <v>24</v>
      </c>
      <c r="E6" s="195" t="s">
        <v>25</v>
      </c>
      <c r="F6" s="195" t="s">
        <v>26</v>
      </c>
      <c r="G6" s="195" t="s">
        <v>27</v>
      </c>
      <c r="H6" s="197" t="s">
        <v>28</v>
      </c>
      <c r="I6" s="197" t="s">
        <v>29</v>
      </c>
      <c r="J6" s="195" t="s">
        <v>30</v>
      </c>
      <c r="K6" s="195" t="s">
        <v>31</v>
      </c>
      <c r="L6" s="195" t="s">
        <v>32</v>
      </c>
      <c r="M6" s="195" t="s">
        <v>33</v>
      </c>
      <c r="N6" s="196" t="s">
        <v>34</v>
      </c>
      <c r="O6" s="196" t="s">
        <v>35</v>
      </c>
      <c r="P6" s="190" t="s">
        <v>11</v>
      </c>
    </row>
    <row r="7" spans="1:16" s="3" customFormat="1" ht="15" customHeight="1">
      <c r="A7" s="202"/>
      <c r="B7" s="188"/>
      <c r="C7" s="188"/>
      <c r="D7" s="179"/>
      <c r="E7" s="179"/>
      <c r="F7" s="179"/>
      <c r="G7" s="179"/>
      <c r="H7" s="181"/>
      <c r="I7" s="181"/>
      <c r="J7" s="179"/>
      <c r="K7" s="179"/>
      <c r="L7" s="179"/>
      <c r="M7" s="179"/>
      <c r="N7" s="178"/>
      <c r="O7" s="178"/>
      <c r="P7" s="191"/>
    </row>
    <row r="8" spans="1:16" s="3" customFormat="1" ht="30" customHeight="1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50</v>
      </c>
    </row>
    <row r="2" spans="1:1">
      <c r="A2" s="1" t="s">
        <v>126</v>
      </c>
    </row>
    <row r="3" spans="1:1">
      <c r="A3" s="1" t="s">
        <v>53</v>
      </c>
    </row>
    <row r="4" spans="1:1">
      <c r="A4" s="1" t="s">
        <v>127</v>
      </c>
    </row>
    <row r="5" spans="1:1">
      <c r="A5" s="1" t="s">
        <v>47</v>
      </c>
    </row>
    <row r="6" spans="1:1">
      <c r="A6" s="1" t="s">
        <v>95</v>
      </c>
    </row>
    <row r="7" spans="1:1">
      <c r="A7" s="1" t="s">
        <v>128</v>
      </c>
    </row>
    <row r="8" spans="1:1">
      <c r="A8" s="1" t="s">
        <v>42</v>
      </c>
    </row>
    <row r="9" spans="1:1">
      <c r="A9" s="1" t="s">
        <v>129</v>
      </c>
    </row>
    <row r="10" spans="1:1">
      <c r="A10" s="1" t="s">
        <v>130</v>
      </c>
    </row>
    <row r="11" spans="1:1">
      <c r="A11" s="1" t="s">
        <v>131</v>
      </c>
    </row>
    <row r="12" spans="1:1">
      <c r="A12" s="1" t="s">
        <v>132</v>
      </c>
    </row>
    <row r="13" spans="1:1">
      <c r="A13" s="1" t="s">
        <v>133</v>
      </c>
    </row>
    <row r="14" spans="1:1">
      <c r="A14" s="1" t="s">
        <v>52</v>
      </c>
    </row>
    <row r="15" spans="1:1">
      <c r="A15" s="1" t="s">
        <v>37</v>
      </c>
    </row>
    <row r="16" spans="1:1">
      <c r="A16" s="1" t="s">
        <v>45</v>
      </c>
    </row>
    <row r="17" spans="1:1">
      <c r="A17" s="1" t="s">
        <v>43</v>
      </c>
    </row>
    <row r="18" spans="1:1">
      <c r="A18" s="1" t="s">
        <v>134</v>
      </c>
    </row>
    <row r="19" spans="1:1">
      <c r="A19" s="1" t="s">
        <v>39</v>
      </c>
    </row>
    <row r="20" spans="1:1">
      <c r="A20" s="1" t="s">
        <v>135</v>
      </c>
    </row>
    <row r="21" spans="1:1">
      <c r="A21" s="1" t="s">
        <v>51</v>
      </c>
    </row>
    <row r="22" spans="1:1">
      <c r="A22" s="1" t="s">
        <v>40</v>
      </c>
    </row>
    <row r="23" spans="1:1">
      <c r="A23" s="1" t="s">
        <v>136</v>
      </c>
    </row>
    <row r="24" spans="1:1">
      <c r="A24" s="1" t="s">
        <v>46</v>
      </c>
    </row>
    <row r="25" spans="1:1">
      <c r="A25" s="1" t="s">
        <v>54</v>
      </c>
    </row>
    <row r="26" spans="1:1">
      <c r="A26" s="1" t="s">
        <v>48</v>
      </c>
    </row>
    <row r="27" spans="1:1">
      <c r="A27" s="1" t="s">
        <v>85</v>
      </c>
    </row>
    <row r="28" spans="1:1">
      <c r="A28" s="1" t="s">
        <v>137</v>
      </c>
    </row>
    <row r="29" spans="1:1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 (2)</vt:lpstr>
      <vt:lpstr>河北-外购件申请单</vt:lpstr>
      <vt:lpstr>零件类型</vt:lpstr>
      <vt:lpstr>'河北-外购件申请单'!Print_Area</vt:lpstr>
      <vt:lpstr>'外购件开发申请单  (2)'!Print_Area</vt:lpstr>
      <vt:lpstr>'河北-外购件申请单'!Print_Titles</vt:lpstr>
      <vt:lpstr>'外购件开发申请单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2022-01-20T07:12:00Z</cp:lastPrinted>
  <dcterms:created xsi:type="dcterms:W3CDTF">2006-09-13T11:21:00Z</dcterms:created>
  <dcterms:modified xsi:type="dcterms:W3CDTF">2023-09-26T03:36:26Z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