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北京!$A$1:$N$23</definedName>
  </definedNames>
  <calcPr calcId="145621"/>
</workbook>
</file>

<file path=xl/calcChain.xml><?xml version="1.0" encoding="utf-8"?>
<calcChain xmlns="http://schemas.openxmlformats.org/spreadsheetml/2006/main">
  <c r="L10" i="9" l="1"/>
  <c r="M10" i="9"/>
  <c r="L9" i="9" l="1"/>
  <c r="M9" i="9" s="1"/>
</calcChain>
</file>

<file path=xl/sharedStrings.xml><?xml version="1.0" encoding="utf-8"?>
<sst xmlns="http://schemas.openxmlformats.org/spreadsheetml/2006/main" count="53" uniqueCount="45">
  <si>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</si>
  <si>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</si>
  <si>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</si>
  <si>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</si>
  <si>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</si>
  <si>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</si>
  <si>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</si>
  <si>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</si>
  <si>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</si>
  <si>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</si>
  <si>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</si>
  <si>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</si>
  <si>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</si>
  <si>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</si>
  <si>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</si>
  <si>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</si>
  <si>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</si>
  <si>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</si>
  <si>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</si>
  <si>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</si>
  <si>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</si>
  <si>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</si>
  <si>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</si>
  <si>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</si>
  <si>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</si>
  <si>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</si>
  <si>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</si>
  <si>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</si>
  <si>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</si>
  <si>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</si>
  <si>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 xml:space="preserve">天津琪安科技有限公司 </t>
    </r>
    <phoneticPr fontId="4" type="noConversion"/>
  </si>
  <si>
    <t>乙方：天津琪安科技有限公司</t>
    <phoneticPr fontId="5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</si>
  <si>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</si>
  <si>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  </t>
    <phoneticPr fontId="5" type="noConversion"/>
  </si>
  <si>
    <t xml:space="preserve">                                                协议编号：GHRCJGXY-BJ-20230318-4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</si>
  <si>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3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</si>
  <si>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SLT0015191</t>
  </si>
  <si>
    <t>靠背舒适性海绵</t>
  </si>
  <si>
    <t>SLT0015213</t>
  </si>
  <si>
    <t>座垫舒适性海绵</t>
  </si>
  <si>
    <t>2022年</t>
    <phoneticPr fontId="7" type="noConversion"/>
  </si>
  <si>
    <t>2023年</t>
    <phoneticPr fontId="7" type="noConversion"/>
  </si>
  <si>
    <t>仅用于北京研发样件结算，
后期量产由河北工厂重新定价</t>
    <phoneticPr fontId="5" type="noConversion"/>
  </si>
  <si>
    <t>件</t>
    <phoneticPr fontId="5" type="noConversion"/>
  </si>
  <si>
    <t>吉利G3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</si>
</sst>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6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6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/>
    </xf>
    <xf numFmtId="179" fontId="16" fillId="0" borderId="1" xfId="6" applyNumberFormat="1" applyFont="1" applyFill="1" applyBorder="1" applyAlignment="1">
      <alignment horizontal="center" vertical="center"/>
    </xf>
    <xf numFmtId="2" fontId="16" fillId="0" borderId="1" xfId="8" applyNumberFormat="1" applyFont="1" applyFill="1" applyBorder="1" applyAlignment="1">
      <alignment horizontal="center" vertical="center"/>
    </xf>
    <xf numFmtId="179" fontId="16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178" fontId="18" fillId="0" borderId="1" xfId="7" applyNumberFormat="1" applyFont="1" applyFill="1" applyBorder="1" applyAlignment="1">
      <alignment horizontal="center" vertical="center" wrapText="1"/>
    </xf>
    <xf numFmtId="0" fontId="19" fillId="0" borderId="1" xfId="8" applyFont="1" applyFill="1" applyBorder="1" applyAlignment="1">
      <alignment horizontal="center"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Normal="100" zoomScaleSheetLayoutView="70" workbookViewId="0">
      <selection activeCell="R11" sqref="R11"/>
    </sheetView>
  </sheetViews>
  <sheetFormatPr defaultRowHeight="14.25"/>
  <cols>
    <col min="1" max="1" width="5.5" style="3" customWidth="1"/>
    <col min="2" max="2" width="11.25" style="22" customWidth="1"/>
    <col min="3" max="3" width="18" style="3" customWidth="1"/>
    <col min="4" max="4" width="10.25" style="18" customWidth="1"/>
    <col min="5" max="5" width="6.5" style="19" customWidth="1"/>
    <col min="6" max="6" width="6.375" style="20" customWidth="1"/>
    <col min="7" max="7" width="7.25" style="20" customWidth="1"/>
    <col min="8" max="8" width="11.125" style="20" customWidth="1"/>
    <col min="9" max="9" width="8.5" style="20" customWidth="1"/>
    <col min="10" max="10" width="9.2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15.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1"/>
    </row>
    <row r="2" spans="1:205" ht="16.5" customHeight="1">
      <c r="A2" s="47" t="s">
        <v>34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"/>
    </row>
    <row r="3" spans="1:205" ht="19.5" customHeight="1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0"/>
    </row>
    <row r="4" spans="1:205" ht="19.5" customHeight="1">
      <c r="A4" s="48" t="s">
        <v>30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30"/>
    </row>
    <row r="5" spans="1:205" ht="19.5" customHeight="1">
      <c r="A5" s="49" t="s">
        <v>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31"/>
    </row>
    <row r="6" spans="1:205" ht="19.5" customHeight="1">
      <c r="A6" s="50" t="s">
        <v>26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32"/>
    </row>
    <row r="7" spans="1:205" ht="42" customHeight="1">
      <c r="A7" s="54" t="s">
        <v>0</v>
      </c>
      <c r="B7" s="55" t="s">
        <v>1</v>
      </c>
      <c r="C7" s="56" t="s">
        <v>2</v>
      </c>
      <c r="D7" s="56" t="s">
        <v>3</v>
      </c>
      <c r="E7" s="57" t="s">
        <v>4</v>
      </c>
      <c r="F7" s="58" t="s">
        <v>7</v>
      </c>
      <c r="G7" s="58"/>
      <c r="H7" s="52" t="s">
        <v>8</v>
      </c>
      <c r="I7" s="52"/>
      <c r="J7" s="52"/>
      <c r="K7" s="5" t="s">
        <v>9</v>
      </c>
      <c r="L7" s="5" t="s">
        <v>10</v>
      </c>
      <c r="M7" s="5" t="s">
        <v>11</v>
      </c>
      <c r="N7" s="53" t="s">
        <v>5</v>
      </c>
      <c r="O7" s="6"/>
    </row>
    <row r="8" spans="1:205" ht="27.75" customHeight="1">
      <c r="A8" s="54"/>
      <c r="B8" s="55"/>
      <c r="C8" s="56"/>
      <c r="D8" s="56"/>
      <c r="E8" s="57"/>
      <c r="F8" s="7" t="s">
        <v>40</v>
      </c>
      <c r="G8" s="7" t="s">
        <v>41</v>
      </c>
      <c r="H8" s="8" t="s">
        <v>12</v>
      </c>
      <c r="I8" s="8" t="s">
        <v>13</v>
      </c>
      <c r="J8" s="8" t="s">
        <v>14</v>
      </c>
      <c r="K8" s="62" t="s">
        <v>41</v>
      </c>
      <c r="L8" s="62"/>
      <c r="M8" s="62"/>
      <c r="N8" s="53"/>
      <c r="O8" s="6"/>
    </row>
    <row r="9" spans="1:205" s="13" customFormat="1" ht="35.25" customHeight="1">
      <c r="A9" s="9">
        <v>1</v>
      </c>
      <c r="B9" s="65" t="s">
        <v>36</v>
      </c>
      <c r="C9" s="66" t="s">
        <v>37</v>
      </c>
      <c r="D9" s="66" t="s">
        <v>44</v>
      </c>
      <c r="E9" s="24" t="s">
        <v>43</v>
      </c>
      <c r="F9" s="23"/>
      <c r="G9" s="25">
        <v>13.680000000000001</v>
      </c>
      <c r="H9" s="26" t="s">
        <v>25</v>
      </c>
      <c r="I9" s="26" t="s">
        <v>25</v>
      </c>
      <c r="J9" s="26" t="s">
        <v>25</v>
      </c>
      <c r="K9" s="29">
        <v>13.680000000000001</v>
      </c>
      <c r="L9" s="27">
        <f>K9*0.13</f>
        <v>1.7784000000000002</v>
      </c>
      <c r="M9" s="28">
        <f>K9+L9</f>
        <v>15.458400000000001</v>
      </c>
      <c r="N9" s="63" t="s">
        <v>42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35.25" customHeight="1">
      <c r="A10" s="9">
        <v>2</v>
      </c>
      <c r="B10" s="65" t="s">
        <v>38</v>
      </c>
      <c r="C10" s="66" t="s">
        <v>39</v>
      </c>
      <c r="D10" s="66" t="s">
        <v>44</v>
      </c>
      <c r="E10" s="24" t="s">
        <v>43</v>
      </c>
      <c r="F10" s="23"/>
      <c r="G10" s="25">
        <v>11.47</v>
      </c>
      <c r="H10" s="26" t="s">
        <v>25</v>
      </c>
      <c r="I10" s="26" t="s">
        <v>25</v>
      </c>
      <c r="J10" s="26" t="s">
        <v>25</v>
      </c>
      <c r="K10" s="29">
        <v>11.47</v>
      </c>
      <c r="L10" s="27">
        <f>K10*0.13</f>
        <v>1.4911000000000001</v>
      </c>
      <c r="M10" s="28">
        <f>K10+L10</f>
        <v>12.9611</v>
      </c>
      <c r="N10" s="64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>
      <c r="A11" s="59" t="s">
        <v>27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33"/>
      <c r="P11" s="14"/>
    </row>
    <row r="12" spans="1:205" s="15" customFormat="1" ht="17.25" customHeight="1">
      <c r="A12" s="60" t="s">
        <v>35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34"/>
      <c r="P12" s="14"/>
    </row>
    <row r="13" spans="1:205" s="15" customFormat="1" ht="17.25" customHeight="1">
      <c r="A13" s="51" t="s">
        <v>21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34"/>
      <c r="P13" s="14"/>
    </row>
    <row r="14" spans="1:205" s="15" customFormat="1" ht="17.25" customHeight="1">
      <c r="A14" s="60" t="s">
        <v>28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34"/>
      <c r="P14" s="14"/>
    </row>
    <row r="15" spans="1:205" s="15" customFormat="1" ht="17.25" customHeight="1">
      <c r="A15" s="60" t="s">
        <v>24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34"/>
      <c r="P15" s="14"/>
    </row>
    <row r="16" spans="1:205" s="15" customFormat="1" ht="17.25" customHeight="1">
      <c r="A16" s="60" t="s">
        <v>22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34"/>
      <c r="P16" s="14"/>
    </row>
    <row r="17" spans="1:16" s="15" customFormat="1" ht="17.25" customHeight="1">
      <c r="A17" s="61" t="s">
        <v>23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35"/>
      <c r="P17" s="14"/>
    </row>
    <row r="18" spans="1:16" s="15" customFormat="1" ht="8.25" customHeight="1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6"/>
      <c r="L18" s="35"/>
      <c r="M18" s="35"/>
      <c r="N18" s="35"/>
      <c r="O18" s="35"/>
      <c r="P18" s="14"/>
    </row>
    <row r="19" spans="1:16" s="15" customFormat="1" ht="17.25" customHeight="1">
      <c r="A19" s="37" t="s">
        <v>33</v>
      </c>
      <c r="B19" s="38"/>
      <c r="C19" s="39"/>
      <c r="H19" s="15" t="s">
        <v>31</v>
      </c>
      <c r="I19" s="40"/>
      <c r="J19" s="39"/>
      <c r="K19" s="41"/>
      <c r="L19" s="42"/>
      <c r="M19" s="42"/>
      <c r="N19" s="43"/>
      <c r="O19" s="44"/>
      <c r="P19" s="14"/>
    </row>
    <row r="20" spans="1:16" s="15" customFormat="1" ht="17.25" customHeight="1">
      <c r="A20" s="39" t="s">
        <v>19</v>
      </c>
      <c r="B20" s="38"/>
      <c r="C20" s="39"/>
      <c r="H20" s="15" t="s">
        <v>15</v>
      </c>
      <c r="I20" s="39"/>
      <c r="J20" s="39"/>
      <c r="K20" s="41"/>
      <c r="L20" s="39"/>
      <c r="M20" s="39"/>
      <c r="N20" s="16"/>
      <c r="O20" s="17"/>
      <c r="P20" s="14"/>
    </row>
    <row r="21" spans="1:16" s="15" customFormat="1" ht="17.25" customHeight="1">
      <c r="A21" s="39"/>
      <c r="B21" s="38"/>
      <c r="C21" s="39"/>
      <c r="I21" s="39"/>
      <c r="J21" s="39"/>
      <c r="K21" s="41"/>
      <c r="L21" s="39"/>
      <c r="M21" s="39"/>
      <c r="N21" s="16"/>
      <c r="O21" s="17"/>
      <c r="P21" s="14"/>
    </row>
    <row r="22" spans="1:16" s="15" customFormat="1" ht="17.25" customHeight="1">
      <c r="A22" s="37" t="s">
        <v>20</v>
      </c>
      <c r="B22" s="37"/>
      <c r="C22" s="45"/>
      <c r="H22" s="15" t="s">
        <v>16</v>
      </c>
      <c r="I22" s="37"/>
      <c r="J22" s="45"/>
      <c r="K22" s="41"/>
      <c r="L22" s="42"/>
      <c r="M22" s="42"/>
      <c r="N22" s="16"/>
      <c r="O22" s="17"/>
      <c r="P22" s="14"/>
    </row>
    <row r="23" spans="1:16" s="15" customFormat="1" ht="17.25" customHeight="1">
      <c r="A23" s="42"/>
      <c r="B23" s="42" t="s">
        <v>18</v>
      </c>
      <c r="C23" s="42"/>
      <c r="I23" s="42" t="s">
        <v>17</v>
      </c>
      <c r="J23" s="42"/>
      <c r="K23" s="41"/>
      <c r="L23" s="42"/>
      <c r="M23" s="42"/>
      <c r="N23" s="16"/>
      <c r="O23" s="17"/>
      <c r="P23" s="14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14:N14"/>
    <mergeCell ref="A12:N12"/>
    <mergeCell ref="A16:N16"/>
    <mergeCell ref="A17:N17"/>
    <mergeCell ref="K8:M8"/>
    <mergeCell ref="A15:N15"/>
    <mergeCell ref="N9:N10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:N1"/>
    <mergeCell ref="A2:N2"/>
    <mergeCell ref="A3:N3"/>
    <mergeCell ref="A4:N4"/>
    <mergeCell ref="A5:N5"/>
  </mergeCells>
  <phoneticPr fontId="5" type="noConversion"/>
  <conditionalFormatting sqref="D24:D1048576 I19:I23 D1:D18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2023-09-28T03:17:26Z</cp:lastPrinted>
  <dcterms:created xsi:type="dcterms:W3CDTF">2006-09-13T11:21:00Z</dcterms:created>
  <dcterms:modified xsi:type="dcterms:W3CDTF">2023-09-28T03:18:08Z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