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6"/>
  </bookViews>
  <sheets>
    <sheet name="1-2月" sheetId="36" r:id="rId1"/>
    <sheet name="3月" sheetId="37" r:id="rId2"/>
    <sheet name="4月-5月" sheetId="38" r:id="rId3"/>
    <sheet name="针式打印机" sheetId="39" r:id="rId4"/>
    <sheet name="8月份" sheetId="40" r:id="rId5"/>
    <sheet name="9月份 " sheetId="41" r:id="rId6"/>
    <sheet name="10月份 " sheetId="42" r:id="rId7"/>
  </sheets>
  <calcPr calcId="144525"/>
</workbook>
</file>

<file path=xl/sharedStrings.xml><?xml version="1.0" encoding="utf-8"?>
<sst xmlns="http://schemas.openxmlformats.org/spreadsheetml/2006/main" count="399" uniqueCount="179">
  <si>
    <t>河北光华荣昌汽车部件有限公司 
采 购 申 请 单</t>
  </si>
  <si>
    <t>编制</t>
  </si>
  <si>
    <t>审核</t>
  </si>
  <si>
    <t>审定</t>
  </si>
  <si>
    <t>批准</t>
  </si>
  <si>
    <t>李霞</t>
  </si>
  <si>
    <t>申购部门：潍坊市场</t>
  </si>
  <si>
    <r>
      <rPr>
        <b/>
        <sz val="12"/>
        <color theme="1"/>
        <rFont val="微软雅黑"/>
        <charset val="134"/>
      </rPr>
      <t xml:space="preserve">申购类型：           </t>
    </r>
    <r>
      <rPr>
        <sz val="12"/>
        <color theme="1"/>
        <rFont val="微软雅黑"/>
        <charset val="134"/>
      </rPr>
      <t>周期采购                   紧急采购</t>
    </r>
  </si>
  <si>
    <t>申购时间：2023.1.3</t>
  </si>
  <si>
    <t>序号</t>
  </si>
  <si>
    <t>物料编码</t>
  </si>
  <si>
    <t>QAD编码</t>
  </si>
  <si>
    <t>物料名称</t>
  </si>
  <si>
    <t>规格型号</t>
  </si>
  <si>
    <t>生产计划</t>
  </si>
  <si>
    <t>现存库存</t>
  </si>
  <si>
    <t>申购</t>
  </si>
  <si>
    <t>物品用途</t>
  </si>
  <si>
    <t>要求到货时间</t>
  </si>
  <si>
    <t>直接/间接物料</t>
  </si>
  <si>
    <t>备注</t>
  </si>
  <si>
    <t>日销耗量
（单位）</t>
  </si>
  <si>
    <t>月需求量
（单位）</t>
  </si>
  <si>
    <t>剩余数量
（单位）</t>
  </si>
  <si>
    <t>可使用周期（天）</t>
  </si>
  <si>
    <t>申购数量
（单位）</t>
  </si>
  <si>
    <t>总价预估（元）</t>
  </si>
  <si>
    <t>胶带</t>
  </si>
  <si>
    <t>透明，厚</t>
  </si>
  <si>
    <t>埃及散件打包使用</t>
  </si>
  <si>
    <t>间接物料</t>
  </si>
  <si>
    <t>胶带器</t>
  </si>
  <si>
    <t>自喷漆</t>
  </si>
  <si>
    <t>黑色</t>
  </si>
  <si>
    <t>骨架防护</t>
  </si>
  <si>
    <t>2月份同步采购</t>
  </si>
  <si>
    <t>透明，薄</t>
  </si>
  <si>
    <t>防风打火机</t>
  </si>
  <si>
    <t>日常维修使用</t>
  </si>
  <si>
    <t>插座</t>
  </si>
  <si>
    <t>电气线路维修</t>
  </si>
  <si>
    <t>线手套</t>
  </si>
  <si>
    <t>纱线</t>
  </si>
  <si>
    <t>劳保用品消耗</t>
  </si>
  <si>
    <t>消毒液</t>
  </si>
  <si>
    <t>酒精消毒液，1L/桶</t>
  </si>
  <si>
    <t>疫情防控使用</t>
  </si>
  <si>
    <t>反光背心</t>
  </si>
  <si>
    <t>客户现场服务穿戴</t>
  </si>
  <si>
    <t>3M口罩</t>
  </si>
  <si>
    <t>喷漆防护</t>
  </si>
  <si>
    <t xml:space="preserve">   本申请单一式三联: 仓库第一联  采购第二联  统计第三联</t>
  </si>
  <si>
    <t>表单No.GR-42-01-01（B/0）                                                                                                                                                            A4(210mm×297mm)</t>
  </si>
  <si>
    <t>潍坊光华荣昌汽车技术有限公司 
采 购 申 请 单</t>
  </si>
  <si>
    <t>张亚霖</t>
  </si>
  <si>
    <t>申购部门：潍坊工厂</t>
  </si>
  <si>
    <t>申购时间：2023.2.22</t>
  </si>
  <si>
    <t>气管</t>
  </si>
  <si>
    <t xml:space="preserve">   #10</t>
  </si>
  <si>
    <t>1盘</t>
  </si>
  <si>
    <t>新增产线使用</t>
  </si>
  <si>
    <t>气管接头</t>
  </si>
  <si>
    <t>15套</t>
  </si>
  <si>
    <t>卡环枪</t>
  </si>
  <si>
    <t>6把</t>
  </si>
  <si>
    <t>新增产线使用
线体更换2把</t>
  </si>
  <si>
    <t>风扳机</t>
  </si>
  <si>
    <t>8把</t>
  </si>
  <si>
    <t>新增产线使用
线体更换3把</t>
  </si>
  <si>
    <t>气改锥</t>
  </si>
  <si>
    <t>电枪</t>
  </si>
  <si>
    <t>4把</t>
  </si>
  <si>
    <t>其中主机厂使用2把</t>
  </si>
  <si>
    <t>缠绕膜</t>
  </si>
  <si>
    <t>50卷</t>
  </si>
  <si>
    <t>KD发货支腿防护</t>
  </si>
  <si>
    <t>双面胶</t>
  </si>
  <si>
    <t>前翻系列使用</t>
  </si>
  <si>
    <t>自攻钉</t>
  </si>
  <si>
    <t>6*25</t>
  </si>
  <si>
    <t>20斤</t>
  </si>
  <si>
    <t>紧急采购保生产</t>
  </si>
  <si>
    <t>改锥头</t>
  </si>
  <si>
    <t>200个</t>
  </si>
  <si>
    <t>机物料消耗</t>
  </si>
  <si>
    <t>240副</t>
  </si>
  <si>
    <t>40人次*6副</t>
  </si>
  <si>
    <t>电子秤</t>
  </si>
  <si>
    <t xml:space="preserve">1台  </t>
  </si>
  <si>
    <t>盘点小件称重使用</t>
  </si>
  <si>
    <t>装订器</t>
  </si>
  <si>
    <t>1个</t>
  </si>
  <si>
    <t>财务装订凭证使用</t>
  </si>
  <si>
    <t>120瓶</t>
  </si>
  <si>
    <t>骨架喷漆</t>
  </si>
  <si>
    <t>合计</t>
  </si>
  <si>
    <t>申购时间：2023.4.20</t>
  </si>
  <si>
    <t>1000个</t>
  </si>
  <si>
    <t>生产线使用</t>
  </si>
  <si>
    <t>650付</t>
  </si>
  <si>
    <t>劳保用品</t>
  </si>
  <si>
    <t>捆绳</t>
  </si>
  <si>
    <t>4捆</t>
  </si>
  <si>
    <t>成品发运使用</t>
  </si>
  <si>
    <t>羊角锤</t>
  </si>
  <si>
    <t>2把</t>
  </si>
  <si>
    <t>安装头枕管使用</t>
  </si>
  <si>
    <t>断路器绝缘隔弧片</t>
  </si>
  <si>
    <t>1包</t>
  </si>
  <si>
    <t>安全隐患整改</t>
  </si>
  <si>
    <t>游标卡尺</t>
  </si>
  <si>
    <t>1把</t>
  </si>
  <si>
    <t>质量使用</t>
  </si>
  <si>
    <t>记号笔（红）</t>
  </si>
  <si>
    <t>1盒</t>
  </si>
  <si>
    <t>中性笔（粘桌）</t>
  </si>
  <si>
    <t>6支</t>
  </si>
  <si>
    <t>记号笔（黑）</t>
  </si>
  <si>
    <t>60支</t>
  </si>
  <si>
    <t>硒鼓</t>
  </si>
  <si>
    <t>2个</t>
  </si>
  <si>
    <t>塑料小方盒</t>
  </si>
  <si>
    <t>20个</t>
  </si>
  <si>
    <t>螺丝专用</t>
  </si>
  <si>
    <t>雨布</t>
  </si>
  <si>
    <r>
      <rPr>
        <sz val="14"/>
        <color rgb="FF000000"/>
        <rFont val="微软雅黑"/>
        <charset val="134"/>
      </rPr>
      <t>120</t>
    </r>
    <r>
      <rPr>
        <sz val="14"/>
        <color rgb="FF000000"/>
        <rFont val="宋体"/>
        <charset val="134"/>
      </rPr>
      <t>㎡</t>
    </r>
  </si>
  <si>
    <t>3块</t>
  </si>
  <si>
    <t>电气线路耗材</t>
  </si>
  <si>
    <t>1套</t>
  </si>
  <si>
    <t>新生产线改造</t>
  </si>
  <si>
    <t>扫帚</t>
  </si>
  <si>
    <t>笤帚</t>
  </si>
  <si>
    <t>10把</t>
  </si>
  <si>
    <t>丝锥（8号）</t>
  </si>
  <si>
    <t>2盒</t>
  </si>
  <si>
    <t>丝锥（10号）</t>
  </si>
  <si>
    <t>申购时间：2023.5.15</t>
  </si>
  <si>
    <t>针式打印机</t>
  </si>
  <si>
    <t>EPSON-730K</t>
  </si>
  <si>
    <t>1台</t>
  </si>
  <si>
    <t>打印成品发货单</t>
  </si>
  <si>
    <t>申购时间：2023.8.4</t>
  </si>
  <si>
    <t>藿香正气水</t>
  </si>
  <si>
    <t>10ml</t>
  </si>
  <si>
    <t>30盒</t>
  </si>
  <si>
    <t>三联二等分打印纸</t>
  </si>
  <si>
    <t>S241-3</t>
  </si>
  <si>
    <t>3箱</t>
  </si>
  <si>
    <t>网络交换机</t>
  </si>
  <si>
    <t>8口，千兆</t>
  </si>
  <si>
    <t>色带芯</t>
  </si>
  <si>
    <t>LQ630</t>
  </si>
  <si>
    <t>5支</t>
  </si>
  <si>
    <t>白板磁吸</t>
  </si>
  <si>
    <t>48粒装</t>
  </si>
  <si>
    <t>HP</t>
  </si>
  <si>
    <t>五联二等分打印纸</t>
  </si>
  <si>
    <t>5盒</t>
  </si>
  <si>
    <t>一联一等分打印纸</t>
  </si>
  <si>
    <t>申购时间：2023.9.10</t>
  </si>
  <si>
    <t>5箱</t>
  </si>
  <si>
    <t>监控交换机</t>
  </si>
  <si>
    <t>损坏后更换</t>
  </si>
  <si>
    <t>5个</t>
  </si>
  <si>
    <t>65包</t>
  </si>
  <si>
    <t>创可贴</t>
  </si>
  <si>
    <t>申购时间：2023.9.20</t>
  </si>
  <si>
    <t>油漆</t>
  </si>
  <si>
    <t>黄</t>
  </si>
  <si>
    <t>2桶</t>
  </si>
  <si>
    <t>转向轮</t>
  </si>
  <si>
    <t>定向</t>
  </si>
  <si>
    <t>20台</t>
  </si>
  <si>
    <t>成品入库单</t>
  </si>
  <si>
    <t>210mm*147mm</t>
  </si>
  <si>
    <t>100本</t>
  </si>
  <si>
    <t>存料卡</t>
  </si>
  <si>
    <t>175mm*95mm</t>
  </si>
  <si>
    <t>1000张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</si>
</sst>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m&quot;月&quot;d&quot;日&quot;;@"/>
  </numFmts>
  <fonts count="4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b/>
      <sz val="22"/>
      <color rgb="FF000000"/>
      <name val="微软雅黑"/>
      <charset val="134"/>
    </font>
    <font>
      <sz val="10.5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rgb="FF000000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微软雅黑"/>
      <charset val="134"/>
    </font>
    <font>
      <sz val="14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b/>
      <sz val="18"/>
      <color rgb="FF000000"/>
      <name val="微软雅黑"/>
      <charset val="134"/>
    </font>
    <font>
      <sz val="12"/>
      <name val="宋体"/>
      <charset val="134"/>
    </font>
    <font>
      <b/>
      <sz val="16"/>
      <color rgb="FF000000"/>
      <name val="微软雅黑"/>
      <charset val="134"/>
    </font>
    <font>
      <sz val="20"/>
      <color rgb="FF000000"/>
      <name val="微软雅黑"/>
      <charset val="134"/>
    </font>
    <font>
      <sz val="18"/>
      <color rgb="FF000000"/>
      <name val="微软雅黑"/>
      <charset val="134"/>
    </font>
    <font>
      <sz val="16"/>
      <color rgb="FF000000"/>
      <name val="微软雅黑"/>
      <charset val="134"/>
    </font>
    <font>
      <b/>
      <sz val="20"/>
      <color rgb="FF000000"/>
      <name val="微软雅黑"/>
      <charset val="134"/>
    </font>
    <font>
      <b/>
      <sz val="14"/>
      <color rgb="FF000000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theme="1"/>
      <name val="微软雅黑"/>
      <charset val="134"/>
    </font>
    <font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6" applyNumberFormat="0" applyAlignment="0" applyProtection="0">
      <alignment vertical="center"/>
    </xf>
    <xf numFmtId="0" fontId="30" fillId="5" borderId="27" applyNumberFormat="0" applyAlignment="0" applyProtection="0">
      <alignment vertical="center"/>
    </xf>
    <xf numFmtId="0" fontId="31" fillId="5" borderId="26" applyNumberFormat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176" fontId="13" fillId="0" borderId="0" applyFont="0" applyFill="0" applyBorder="0" applyAlignment="0" applyProtection="0"/>
    <xf numFmtId="0" fontId="13" fillId="0" borderId="0"/>
    <xf numFmtId="0" fontId="40" fillId="0" borderId="0"/>
  </cellStyleXfs>
  <cellXfs count="8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top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77" fontId="8" fillId="0" borderId="8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58" fontId="15" fillId="0" borderId="8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177" fontId="8" fillId="0" borderId="10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58" fontId="15" fillId="0" borderId="10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20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7" fontId="9" fillId="0" borderId="8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178" fontId="9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 wrapText="1"/>
    </xf>
    <xf numFmtId="178" fontId="17" fillId="0" borderId="8" xfId="0" applyNumberFormat="1" applyFont="1" applyBorder="1" applyAlignment="1">
      <alignment horizontal="center" vertical="center" wrapText="1"/>
    </xf>
    <xf numFmtId="0" fontId="17" fillId="0" borderId="22" xfId="0" applyFont="1" applyBorder="1" applyAlignment="1">
      <alignment vertical="center" wrapText="1"/>
    </xf>
    <xf numFmtId="0" fontId="7" fillId="0" borderId="17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10600055" y="1584960"/>
          <a:ext cx="48260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2949555" y="158369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23</xdr:row>
      <xdr:rowOff>34641</xdr:rowOff>
    </xdr:from>
    <xdr:to>
      <xdr:col>9</xdr:col>
      <xdr:colOff>577288</xdr:colOff>
      <xdr:row>23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7250430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05739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09510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22</xdr:row>
      <xdr:rowOff>34641</xdr:rowOff>
    </xdr:from>
    <xdr:to>
      <xdr:col>9</xdr:col>
      <xdr:colOff>921458</xdr:colOff>
      <xdr:row>22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754495" y="6123940"/>
          <a:ext cx="202438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28980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32751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26</xdr:row>
      <xdr:rowOff>34641</xdr:rowOff>
    </xdr:from>
    <xdr:to>
      <xdr:col>9</xdr:col>
      <xdr:colOff>921458</xdr:colOff>
      <xdr:row>26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986905" y="7139940"/>
          <a:ext cx="202438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28980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32751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26</xdr:row>
      <xdr:rowOff>34641</xdr:rowOff>
    </xdr:from>
    <xdr:to>
      <xdr:col>9</xdr:col>
      <xdr:colOff>921458</xdr:colOff>
      <xdr:row>26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986905" y="7254240"/>
          <a:ext cx="202438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28980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10272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16</xdr:row>
      <xdr:rowOff>34641</xdr:rowOff>
    </xdr:from>
    <xdr:to>
      <xdr:col>10</xdr:col>
      <xdr:colOff>183588</xdr:colOff>
      <xdr:row>16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986905" y="4714240"/>
          <a:ext cx="202438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28980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10272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28980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10272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zoomScale="70" zoomScaleNormal="70" workbookViewId="0">
      <selection activeCell="D32" sqref="D32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23.3333333333333" customWidth="1"/>
    <col min="5" max="5" width="35" customWidth="1"/>
    <col min="6" max="10" width="12.6666666666667" customWidth="1"/>
    <col min="11" max="11" width="22" customWidth="1"/>
    <col min="12" max="12" width="12.6666666666667" customWidth="1"/>
    <col min="13" max="13" width="25.6666666666667" customWidth="1"/>
    <col min="14" max="14" width="17.2166666666667" customWidth="1"/>
    <col min="15" max="15" width="17.1083333333333" customWidth="1"/>
    <col min="16" max="16" width="29.1083333333333" customWidth="1"/>
  </cols>
  <sheetData>
    <row r="1" ht="49.95" customHeight="1" spans="1:16">
      <c r="A1" s="58"/>
      <c r="B1" s="59"/>
      <c r="C1" s="6" t="s">
        <v>0</v>
      </c>
      <c r="D1" s="6"/>
      <c r="E1" s="6"/>
      <c r="F1" s="6"/>
      <c r="G1" s="6"/>
      <c r="H1" s="6"/>
      <c r="I1" s="6"/>
      <c r="J1" s="28" t="s">
        <v>1</v>
      </c>
      <c r="K1" s="29"/>
      <c r="L1" s="28" t="s">
        <v>2</v>
      </c>
      <c r="M1" s="29"/>
      <c r="N1" s="28" t="s">
        <v>3</v>
      </c>
      <c r="O1" s="29"/>
      <c r="P1" s="30" t="s">
        <v>4</v>
      </c>
    </row>
    <row r="2" ht="49.95" customHeight="1" spans="1:16">
      <c r="A2" s="60"/>
      <c r="B2" s="61"/>
      <c r="C2" s="9"/>
      <c r="D2" s="9"/>
      <c r="E2" s="9"/>
      <c r="F2" s="9"/>
      <c r="G2" s="9"/>
      <c r="H2" s="9"/>
      <c r="I2" s="9"/>
      <c r="J2" s="31" t="s">
        <v>5</v>
      </c>
      <c r="K2" s="32"/>
      <c r="L2" s="31"/>
      <c r="M2" s="32"/>
      <c r="N2" s="33"/>
      <c r="O2" s="34"/>
      <c r="P2" s="35"/>
    </row>
    <row r="3" ht="9.4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ht="48" customHeight="1" spans="1:16">
      <c r="A4" s="62" t="s">
        <v>6</v>
      </c>
      <c r="B4" s="63"/>
      <c r="C4" s="63"/>
      <c r="D4" s="63"/>
      <c r="E4" s="63"/>
      <c r="F4" s="13" t="s">
        <v>7</v>
      </c>
      <c r="G4" s="14"/>
      <c r="H4" s="14"/>
      <c r="I4" s="14"/>
      <c r="J4" s="14"/>
      <c r="K4" s="36"/>
      <c r="L4" s="37" t="s">
        <v>8</v>
      </c>
      <c r="M4" s="38"/>
      <c r="N4" s="38"/>
      <c r="O4" s="38"/>
      <c r="P4" s="39"/>
    </row>
    <row r="5" ht="22.9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0" t="s">
        <v>19</v>
      </c>
      <c r="P5" s="41" t="s">
        <v>20</v>
      </c>
    </row>
    <row r="6" ht="34.95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2"/>
      <c r="P6" s="41"/>
    </row>
    <row r="7" ht="30" customHeight="1" spans="1:16">
      <c r="A7" s="64">
        <v>1</v>
      </c>
      <c r="B7" s="65"/>
      <c r="C7" s="66"/>
      <c r="D7" s="20" t="s">
        <v>27</v>
      </c>
      <c r="E7" s="20" t="s">
        <v>28</v>
      </c>
      <c r="F7" s="20">
        <v>24</v>
      </c>
      <c r="G7" s="20">
        <v>24</v>
      </c>
      <c r="H7" s="20">
        <v>0</v>
      </c>
      <c r="I7" s="20">
        <v>0</v>
      </c>
      <c r="J7" s="20">
        <v>24</v>
      </c>
      <c r="K7" s="72">
        <v>200</v>
      </c>
      <c r="L7" s="20">
        <v>10</v>
      </c>
      <c r="M7" s="73" t="s">
        <v>29</v>
      </c>
      <c r="N7" s="57">
        <v>1.15</v>
      </c>
      <c r="O7" s="20" t="s">
        <v>30</v>
      </c>
      <c r="P7" s="73"/>
    </row>
    <row r="8" ht="30" customHeight="1" spans="1:16">
      <c r="A8" s="64">
        <v>2</v>
      </c>
      <c r="B8" s="52"/>
      <c r="C8" s="66"/>
      <c r="D8" s="20" t="s">
        <v>31</v>
      </c>
      <c r="E8" s="20"/>
      <c r="F8" s="20"/>
      <c r="G8" s="20">
        <v>4</v>
      </c>
      <c r="H8" s="20">
        <v>0</v>
      </c>
      <c r="I8" s="20">
        <v>0</v>
      </c>
      <c r="J8" s="20">
        <v>4</v>
      </c>
      <c r="K8" s="72">
        <v>20</v>
      </c>
      <c r="L8" s="20">
        <v>360</v>
      </c>
      <c r="M8" s="73" t="s">
        <v>29</v>
      </c>
      <c r="N8" s="57">
        <v>1.15</v>
      </c>
      <c r="O8" s="20" t="s">
        <v>30</v>
      </c>
      <c r="P8" s="74"/>
    </row>
    <row r="9" ht="30" customHeight="1" spans="1:16">
      <c r="A9" s="64">
        <v>3</v>
      </c>
      <c r="B9" s="52"/>
      <c r="C9" s="66"/>
      <c r="D9" s="20" t="s">
        <v>32</v>
      </c>
      <c r="E9" s="20" t="s">
        <v>33</v>
      </c>
      <c r="F9" s="20">
        <v>6</v>
      </c>
      <c r="G9" s="20">
        <v>180</v>
      </c>
      <c r="H9" s="20">
        <v>0</v>
      </c>
      <c r="I9" s="20">
        <v>0</v>
      </c>
      <c r="J9" s="20">
        <v>360</v>
      </c>
      <c r="K9" s="72">
        <v>2520</v>
      </c>
      <c r="L9" s="20">
        <v>60</v>
      </c>
      <c r="M9" s="20" t="s">
        <v>34</v>
      </c>
      <c r="N9" s="57">
        <v>1.15</v>
      </c>
      <c r="O9" s="20" t="s">
        <v>30</v>
      </c>
      <c r="P9" s="74" t="s">
        <v>35</v>
      </c>
    </row>
    <row r="10" ht="30" customHeight="1" spans="1:16">
      <c r="A10" s="64">
        <v>4</v>
      </c>
      <c r="B10" s="52"/>
      <c r="C10" s="66"/>
      <c r="D10" s="20" t="s">
        <v>27</v>
      </c>
      <c r="E10" s="20" t="s">
        <v>36</v>
      </c>
      <c r="F10" s="20">
        <v>12</v>
      </c>
      <c r="G10" s="20">
        <v>12</v>
      </c>
      <c r="H10" s="20">
        <v>0</v>
      </c>
      <c r="I10" s="20">
        <v>0</v>
      </c>
      <c r="J10" s="20">
        <v>12</v>
      </c>
      <c r="K10" s="72">
        <v>60</v>
      </c>
      <c r="L10" s="20">
        <v>10</v>
      </c>
      <c r="M10" s="73" t="s">
        <v>29</v>
      </c>
      <c r="N10" s="57">
        <v>1.15</v>
      </c>
      <c r="O10" s="20" t="s">
        <v>30</v>
      </c>
      <c r="P10" s="75"/>
    </row>
    <row r="11" ht="30" customHeight="1" spans="1:16">
      <c r="A11" s="64">
        <v>5</v>
      </c>
      <c r="B11" s="67"/>
      <c r="C11" s="66"/>
      <c r="D11" s="20" t="s">
        <v>37</v>
      </c>
      <c r="E11" s="20"/>
      <c r="F11" s="20">
        <v>0.5</v>
      </c>
      <c r="G11" s="20">
        <v>20</v>
      </c>
      <c r="H11" s="20">
        <v>0</v>
      </c>
      <c r="I11" s="20">
        <v>0</v>
      </c>
      <c r="J11" s="20">
        <v>10</v>
      </c>
      <c r="K11" s="72">
        <v>30</v>
      </c>
      <c r="L11" s="20">
        <v>30</v>
      </c>
      <c r="M11" s="20" t="s">
        <v>38</v>
      </c>
      <c r="N11" s="57">
        <v>1.15</v>
      </c>
      <c r="O11" s="20" t="s">
        <v>30</v>
      </c>
      <c r="P11" s="73"/>
    </row>
    <row r="12" ht="30" customHeight="1" spans="1:16">
      <c r="A12" s="64">
        <v>6</v>
      </c>
      <c r="B12" s="67"/>
      <c r="C12" s="66"/>
      <c r="D12" s="20" t="s">
        <v>39</v>
      </c>
      <c r="E12" s="20"/>
      <c r="F12" s="20">
        <v>0</v>
      </c>
      <c r="G12" s="20">
        <v>1</v>
      </c>
      <c r="H12" s="20">
        <v>0</v>
      </c>
      <c r="I12" s="20">
        <v>0</v>
      </c>
      <c r="J12" s="20">
        <v>1</v>
      </c>
      <c r="K12" s="72">
        <v>15</v>
      </c>
      <c r="L12" s="20">
        <v>360</v>
      </c>
      <c r="M12" s="20" t="s">
        <v>40</v>
      </c>
      <c r="N12" s="57">
        <v>1.15</v>
      </c>
      <c r="O12" s="20" t="s">
        <v>30</v>
      </c>
      <c r="P12" s="73"/>
    </row>
    <row r="13" ht="30" customHeight="1" spans="1:16">
      <c r="A13" s="64">
        <v>7</v>
      </c>
      <c r="B13" s="67"/>
      <c r="C13" s="66"/>
      <c r="D13" s="20" t="s">
        <v>41</v>
      </c>
      <c r="E13" s="20" t="s">
        <v>42</v>
      </c>
      <c r="F13" s="20"/>
      <c r="G13" s="20">
        <v>180</v>
      </c>
      <c r="H13" s="20">
        <v>0</v>
      </c>
      <c r="I13" s="20">
        <v>0</v>
      </c>
      <c r="J13" s="20">
        <v>180</v>
      </c>
      <c r="K13" s="72">
        <v>180</v>
      </c>
      <c r="L13" s="20">
        <v>30</v>
      </c>
      <c r="M13" s="20" t="s">
        <v>43</v>
      </c>
      <c r="N13" s="57">
        <v>1.15</v>
      </c>
      <c r="O13" s="20" t="s">
        <v>30</v>
      </c>
      <c r="P13" s="73"/>
    </row>
    <row r="14" ht="30" customHeight="1" spans="1:16">
      <c r="A14" s="64">
        <v>8</v>
      </c>
      <c r="B14" s="67"/>
      <c r="C14" s="66"/>
      <c r="D14" s="20" t="s">
        <v>44</v>
      </c>
      <c r="E14" s="20" t="s">
        <v>45</v>
      </c>
      <c r="F14" s="20"/>
      <c r="G14" s="20">
        <v>10</v>
      </c>
      <c r="H14" s="20">
        <v>0</v>
      </c>
      <c r="I14" s="20">
        <v>0</v>
      </c>
      <c r="J14" s="20">
        <v>10</v>
      </c>
      <c r="K14" s="72">
        <v>450</v>
      </c>
      <c r="L14" s="20">
        <v>60</v>
      </c>
      <c r="M14" s="20" t="s">
        <v>46</v>
      </c>
      <c r="N14" s="57">
        <v>1.15</v>
      </c>
      <c r="O14" s="20" t="s">
        <v>30</v>
      </c>
      <c r="P14" s="75"/>
    </row>
    <row r="15" ht="30" customHeight="1" spans="1:16">
      <c r="A15" s="64">
        <v>9</v>
      </c>
      <c r="B15" s="67"/>
      <c r="C15" s="66"/>
      <c r="D15" s="20" t="s">
        <v>47</v>
      </c>
      <c r="E15" s="20"/>
      <c r="F15" s="20"/>
      <c r="G15" s="20">
        <v>5</v>
      </c>
      <c r="H15" s="20">
        <v>0</v>
      </c>
      <c r="I15" s="20">
        <v>0</v>
      </c>
      <c r="J15" s="20">
        <v>5</v>
      </c>
      <c r="K15" s="72">
        <v>150</v>
      </c>
      <c r="L15" s="20">
        <v>360</v>
      </c>
      <c r="M15" s="20" t="s">
        <v>48</v>
      </c>
      <c r="N15" s="57">
        <v>1.15</v>
      </c>
      <c r="O15" s="20" t="s">
        <v>30</v>
      </c>
      <c r="P15" s="75"/>
    </row>
    <row r="16" ht="30" customHeight="1" spans="1:16">
      <c r="A16" s="64">
        <v>10</v>
      </c>
      <c r="B16" s="67"/>
      <c r="C16" s="66"/>
      <c r="D16" s="20" t="s">
        <v>49</v>
      </c>
      <c r="E16" s="20"/>
      <c r="F16" s="20"/>
      <c r="G16" s="20">
        <v>100</v>
      </c>
      <c r="H16" s="20">
        <v>0</v>
      </c>
      <c r="I16" s="20">
        <v>0</v>
      </c>
      <c r="J16" s="20">
        <v>100</v>
      </c>
      <c r="K16" s="72">
        <v>350</v>
      </c>
      <c r="L16" s="20">
        <v>30</v>
      </c>
      <c r="M16" s="20" t="s">
        <v>50</v>
      </c>
      <c r="N16" s="57">
        <v>1.15</v>
      </c>
      <c r="O16" s="20" t="s">
        <v>30</v>
      </c>
      <c r="P16" s="75"/>
    </row>
    <row r="17" ht="30" customHeight="1" spans="1:16">
      <c r="A17" s="68">
        <v>8</v>
      </c>
      <c r="B17" s="67"/>
      <c r="C17" s="66"/>
      <c r="D17" s="20"/>
      <c r="E17" s="20"/>
      <c r="F17" s="20"/>
      <c r="G17" s="20"/>
      <c r="H17" s="20"/>
      <c r="I17" s="20"/>
      <c r="J17" s="20"/>
      <c r="K17" s="72">
        <f>SUM(K7:K16)</f>
        <v>3975</v>
      </c>
      <c r="L17" s="20"/>
      <c r="M17" s="20"/>
      <c r="N17" s="76"/>
      <c r="O17" s="20"/>
      <c r="P17" s="75"/>
    </row>
    <row r="18" ht="40.05" hidden="1" customHeight="1" spans="1:16">
      <c r="A18" s="68"/>
      <c r="B18" s="67"/>
      <c r="C18" s="52"/>
      <c r="D18" s="52"/>
      <c r="E18" s="52"/>
      <c r="F18" s="52"/>
      <c r="G18" s="52"/>
      <c r="H18" s="52"/>
      <c r="I18" s="52"/>
      <c r="J18" s="77"/>
      <c r="K18" s="78"/>
      <c r="L18" s="52"/>
      <c r="M18" s="52"/>
      <c r="N18" s="79"/>
      <c r="O18" s="52"/>
      <c r="P18" s="80"/>
    </row>
    <row r="19" ht="40.05" hidden="1" customHeight="1" spans="1:16">
      <c r="A19" s="68"/>
      <c r="B19" s="67"/>
      <c r="C19" s="52"/>
      <c r="D19" s="52"/>
      <c r="E19" s="52"/>
      <c r="F19" s="52"/>
      <c r="G19" s="52"/>
      <c r="H19" s="52"/>
      <c r="I19" s="52"/>
      <c r="J19" s="77"/>
      <c r="K19" s="78"/>
      <c r="L19" s="52"/>
      <c r="M19" s="52"/>
      <c r="N19" s="79"/>
      <c r="O19" s="52"/>
      <c r="P19" s="80"/>
    </row>
    <row r="20" ht="40.05" hidden="1" customHeight="1" spans="1:16">
      <c r="A20" s="68"/>
      <c r="B20" s="67"/>
      <c r="C20" s="52"/>
      <c r="D20" s="52"/>
      <c r="E20" s="52"/>
      <c r="F20" s="52"/>
      <c r="G20" s="52"/>
      <c r="H20" s="52"/>
      <c r="I20" s="52"/>
      <c r="J20" s="77"/>
      <c r="K20" s="78"/>
      <c r="L20" s="52"/>
      <c r="M20" s="52"/>
      <c r="N20" s="79"/>
      <c r="O20" s="52"/>
      <c r="P20" s="80"/>
    </row>
    <row r="21" ht="40.05" hidden="1" customHeight="1" spans="1:16">
      <c r="A21" s="68"/>
      <c r="B21" s="67"/>
      <c r="C21" s="52"/>
      <c r="D21" s="52"/>
      <c r="E21" s="52"/>
      <c r="F21" s="52"/>
      <c r="G21" s="52"/>
      <c r="H21" s="52"/>
      <c r="I21" s="52"/>
      <c r="J21" s="77"/>
      <c r="K21" s="78"/>
      <c r="L21" s="52"/>
      <c r="M21" s="52"/>
      <c r="N21" s="79"/>
      <c r="O21" s="52"/>
      <c r="P21" s="80"/>
    </row>
    <row r="22" ht="40.05" hidden="1" customHeight="1" spans="1:16">
      <c r="A22" s="68">
        <v>9</v>
      </c>
      <c r="B22" s="67"/>
      <c r="C22" s="52"/>
      <c r="D22" s="52"/>
      <c r="E22" s="52"/>
      <c r="F22" s="52"/>
      <c r="G22" s="52"/>
      <c r="H22" s="52"/>
      <c r="I22" s="52"/>
      <c r="J22" s="77"/>
      <c r="K22" s="78"/>
      <c r="L22" s="52"/>
      <c r="M22" s="52"/>
      <c r="N22" s="79"/>
      <c r="O22" s="52"/>
      <c r="P22" s="80"/>
    </row>
    <row r="23" ht="22.95" customHeight="1" spans="1:16">
      <c r="A23" s="69" t="s">
        <v>20</v>
      </c>
      <c r="B23" s="70" t="s">
        <v>51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81"/>
    </row>
    <row r="24" s="3" customFormat="1" customHeight="1" spans="1:16">
      <c r="A24" s="71" t="s">
        <v>52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</row>
  </sheetData>
  <mergeCells count="26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23:P23"/>
    <mergeCell ref="A24:P24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 verticalCentered="1"/>
  <pageMargins left="0" right="0" top="0" bottom="0" header="0.5" footer="0.5"/>
  <pageSetup paperSize="9" scale="5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zoomScale="80" zoomScaleNormal="80" workbookViewId="0">
      <selection activeCell="I29" sqref="I29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10.75" style="1" customWidth="1"/>
    <col min="4" max="4" width="16.5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12.6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28" t="s">
        <v>1</v>
      </c>
      <c r="K1" s="29"/>
      <c r="L1" s="28" t="s">
        <v>2</v>
      </c>
      <c r="M1" s="29"/>
      <c r="N1" s="28" t="s">
        <v>3</v>
      </c>
      <c r="O1" s="29"/>
      <c r="P1" s="30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1" t="s">
        <v>54</v>
      </c>
      <c r="K2" s="32"/>
      <c r="L2" s="31"/>
      <c r="M2" s="32"/>
      <c r="N2" s="33"/>
      <c r="O2" s="34"/>
      <c r="P2" s="35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6"/>
      <c r="L4" s="37" t="s">
        <v>56</v>
      </c>
      <c r="M4" s="38"/>
      <c r="N4" s="38"/>
      <c r="O4" s="38"/>
      <c r="P4" s="39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0" t="s">
        <v>19</v>
      </c>
      <c r="P5" s="41" t="s">
        <v>20</v>
      </c>
    </row>
    <row r="6" s="1" customFormat="1" ht="25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2"/>
      <c r="P6" s="41"/>
    </row>
    <row r="7" s="1" customFormat="1" ht="20" customHeight="1" spans="1:16">
      <c r="A7" s="54">
        <v>1</v>
      </c>
      <c r="B7" s="18"/>
      <c r="C7" s="19"/>
      <c r="D7" s="20" t="s">
        <v>57</v>
      </c>
      <c r="E7" s="21" t="s">
        <v>58</v>
      </c>
      <c r="F7" s="22"/>
      <c r="G7" s="22"/>
      <c r="H7" s="22"/>
      <c r="I7" s="22"/>
      <c r="J7" s="19" t="s">
        <v>59</v>
      </c>
      <c r="K7" s="43">
        <v>450</v>
      </c>
      <c r="L7" s="44"/>
      <c r="M7" s="45"/>
      <c r="N7" s="46"/>
      <c r="O7" s="44"/>
      <c r="P7" s="19" t="s">
        <v>60</v>
      </c>
    </row>
    <row r="8" s="1" customFormat="1" ht="20" customHeight="1" spans="1:16">
      <c r="A8" s="54">
        <v>2</v>
      </c>
      <c r="B8" s="18"/>
      <c r="C8" s="19"/>
      <c r="D8" s="20" t="s">
        <v>61</v>
      </c>
      <c r="E8" s="21" t="s">
        <v>58</v>
      </c>
      <c r="F8" s="22"/>
      <c r="G8" s="22"/>
      <c r="H8" s="22"/>
      <c r="I8" s="22"/>
      <c r="J8" s="19" t="s">
        <v>62</v>
      </c>
      <c r="K8" s="43">
        <v>150</v>
      </c>
      <c r="L8" s="44"/>
      <c r="M8" s="45"/>
      <c r="N8" s="46"/>
      <c r="O8" s="44"/>
      <c r="P8" s="19" t="s">
        <v>60</v>
      </c>
    </row>
    <row r="9" s="1" customFormat="1" ht="20" customHeight="1" spans="1:16">
      <c r="A9" s="54">
        <v>3</v>
      </c>
      <c r="B9" s="19"/>
      <c r="C9" s="19"/>
      <c r="D9" s="20" t="s">
        <v>63</v>
      </c>
      <c r="E9" s="21"/>
      <c r="F9" s="20"/>
      <c r="G9" s="20"/>
      <c r="H9" s="20"/>
      <c r="I9" s="20"/>
      <c r="J9" s="19" t="s">
        <v>64</v>
      </c>
      <c r="K9" s="43">
        <v>27000</v>
      </c>
      <c r="L9" s="44"/>
      <c r="M9" s="45"/>
      <c r="N9" s="46"/>
      <c r="O9" s="44"/>
      <c r="P9" s="19" t="s">
        <v>65</v>
      </c>
    </row>
    <row r="10" s="1" customFormat="1" ht="20" customHeight="1" spans="1:16">
      <c r="A10" s="54">
        <v>4</v>
      </c>
      <c r="B10" s="19"/>
      <c r="C10" s="19"/>
      <c r="D10" s="20" t="s">
        <v>66</v>
      </c>
      <c r="E10" s="55"/>
      <c r="F10" s="22"/>
      <c r="G10" s="22"/>
      <c r="H10" s="22"/>
      <c r="I10" s="22"/>
      <c r="J10" s="19" t="s">
        <v>67</v>
      </c>
      <c r="K10" s="43">
        <v>3600</v>
      </c>
      <c r="L10" s="44"/>
      <c r="M10" s="45"/>
      <c r="N10" s="46"/>
      <c r="O10" s="44"/>
      <c r="P10" s="19" t="s">
        <v>68</v>
      </c>
    </row>
    <row r="11" s="1" customFormat="1" ht="20" customHeight="1" spans="1:16">
      <c r="A11" s="54">
        <v>5</v>
      </c>
      <c r="B11" s="19"/>
      <c r="C11" s="19"/>
      <c r="D11" s="20" t="s">
        <v>69</v>
      </c>
      <c r="E11" s="22"/>
      <c r="F11" s="22"/>
      <c r="G11" s="22"/>
      <c r="H11" s="22"/>
      <c r="I11" s="22"/>
      <c r="J11" s="19" t="s">
        <v>64</v>
      </c>
      <c r="K11" s="43">
        <v>1800</v>
      </c>
      <c r="L11" s="44"/>
      <c r="M11" s="47"/>
      <c r="N11" s="46"/>
      <c r="O11" s="44"/>
      <c r="P11" s="19" t="s">
        <v>60</v>
      </c>
    </row>
    <row r="12" s="1" customFormat="1" ht="20" customHeight="1" spans="1:16">
      <c r="A12" s="54">
        <v>6</v>
      </c>
      <c r="B12" s="56"/>
      <c r="C12" s="56"/>
      <c r="D12" s="20" t="s">
        <v>70</v>
      </c>
      <c r="E12" s="57"/>
      <c r="F12" s="57"/>
      <c r="G12" s="57"/>
      <c r="H12" s="57"/>
      <c r="I12" s="57"/>
      <c r="J12" s="19" t="s">
        <v>71</v>
      </c>
      <c r="K12" s="43">
        <v>1600</v>
      </c>
      <c r="L12" s="44"/>
      <c r="M12" s="44"/>
      <c r="N12" s="46"/>
      <c r="O12" s="44"/>
      <c r="P12" s="19" t="s">
        <v>72</v>
      </c>
    </row>
    <row r="13" s="1" customFormat="1" ht="20" customHeight="1" spans="1:16">
      <c r="A13" s="54">
        <v>7</v>
      </c>
      <c r="B13" s="19"/>
      <c r="C13" s="19"/>
      <c r="D13" s="20" t="s">
        <v>73</v>
      </c>
      <c r="E13" s="55"/>
      <c r="F13" s="22"/>
      <c r="G13" s="22"/>
      <c r="H13" s="22"/>
      <c r="I13" s="22"/>
      <c r="J13" s="19" t="s">
        <v>74</v>
      </c>
      <c r="K13" s="43">
        <v>2500</v>
      </c>
      <c r="L13" s="44"/>
      <c r="M13" s="45"/>
      <c r="N13" s="46"/>
      <c r="O13" s="44"/>
      <c r="P13" s="19" t="s">
        <v>75</v>
      </c>
    </row>
    <row r="14" s="1" customFormat="1" ht="20" customHeight="1" spans="1:16">
      <c r="A14" s="54">
        <v>8</v>
      </c>
      <c r="B14" s="19"/>
      <c r="C14" s="19"/>
      <c r="D14" s="20" t="s">
        <v>76</v>
      </c>
      <c r="E14" s="22"/>
      <c r="F14" s="22"/>
      <c r="G14" s="22"/>
      <c r="H14" s="22"/>
      <c r="I14" s="22"/>
      <c r="J14" s="19" t="s">
        <v>74</v>
      </c>
      <c r="K14" s="43">
        <v>2200</v>
      </c>
      <c r="L14" s="44"/>
      <c r="M14" s="47"/>
      <c r="N14" s="46"/>
      <c r="O14" s="44"/>
      <c r="P14" s="19" t="s">
        <v>77</v>
      </c>
    </row>
    <row r="15" s="1" customFormat="1" ht="20" customHeight="1" spans="1:16">
      <c r="A15" s="54">
        <v>9</v>
      </c>
      <c r="B15" s="56"/>
      <c r="C15" s="56"/>
      <c r="D15" s="20" t="s">
        <v>78</v>
      </c>
      <c r="E15" s="20" t="s">
        <v>79</v>
      </c>
      <c r="F15" s="57"/>
      <c r="G15" s="57"/>
      <c r="H15" s="57"/>
      <c r="I15" s="57"/>
      <c r="J15" s="19" t="s">
        <v>80</v>
      </c>
      <c r="K15" s="43">
        <v>120</v>
      </c>
      <c r="L15" s="44"/>
      <c r="M15" s="44"/>
      <c r="N15" s="46"/>
      <c r="O15" s="44"/>
      <c r="P15" s="19" t="s">
        <v>81</v>
      </c>
    </row>
    <row r="16" s="1" customFormat="1" ht="20" customHeight="1" spans="1:16">
      <c r="A16" s="54">
        <v>10</v>
      </c>
      <c r="B16" s="56"/>
      <c r="C16" s="56"/>
      <c r="D16" s="20" t="s">
        <v>82</v>
      </c>
      <c r="E16" s="20"/>
      <c r="F16" s="57"/>
      <c r="G16" s="57"/>
      <c r="H16" s="57"/>
      <c r="I16" s="57"/>
      <c r="J16" s="19" t="s">
        <v>83</v>
      </c>
      <c r="K16" s="43">
        <v>600</v>
      </c>
      <c r="L16" s="44"/>
      <c r="M16" s="44"/>
      <c r="N16" s="46"/>
      <c r="O16" s="44"/>
      <c r="P16" s="19" t="s">
        <v>84</v>
      </c>
    </row>
    <row r="17" s="1" customFormat="1" ht="20" customHeight="1" spans="1:16">
      <c r="A17" s="54">
        <v>11</v>
      </c>
      <c r="B17" s="56"/>
      <c r="C17" s="56"/>
      <c r="D17" s="20" t="s">
        <v>41</v>
      </c>
      <c r="E17" s="20"/>
      <c r="F17" s="57"/>
      <c r="G17" s="57"/>
      <c r="H17" s="57"/>
      <c r="I17" s="57"/>
      <c r="J17" s="19" t="s">
        <v>85</v>
      </c>
      <c r="K17" s="43">
        <v>216</v>
      </c>
      <c r="L17" s="44"/>
      <c r="M17" s="44"/>
      <c r="N17" s="46"/>
      <c r="O17" s="44"/>
      <c r="P17" s="19" t="s">
        <v>86</v>
      </c>
    </row>
    <row r="18" s="1" customFormat="1" ht="20" customHeight="1" spans="1:16">
      <c r="A18" s="54">
        <v>12</v>
      </c>
      <c r="B18" s="56"/>
      <c r="C18" s="56"/>
      <c r="D18" s="20" t="s">
        <v>87</v>
      </c>
      <c r="E18" s="20"/>
      <c r="F18" s="57"/>
      <c r="G18" s="57"/>
      <c r="H18" s="57"/>
      <c r="I18" s="57"/>
      <c r="J18" s="19" t="s">
        <v>88</v>
      </c>
      <c r="K18" s="43">
        <v>150</v>
      </c>
      <c r="L18" s="44"/>
      <c r="M18" s="44"/>
      <c r="N18" s="46"/>
      <c r="O18" s="44"/>
      <c r="P18" s="19" t="s">
        <v>89</v>
      </c>
    </row>
    <row r="19" s="1" customFormat="1" ht="20" customHeight="1" spans="1:16">
      <c r="A19" s="54">
        <v>13</v>
      </c>
      <c r="B19" s="56"/>
      <c r="C19" s="56"/>
      <c r="D19" s="20" t="s">
        <v>90</v>
      </c>
      <c r="E19" s="20"/>
      <c r="F19" s="57"/>
      <c r="G19" s="57"/>
      <c r="H19" s="57"/>
      <c r="I19" s="57"/>
      <c r="J19" s="19" t="s">
        <v>91</v>
      </c>
      <c r="K19" s="43">
        <v>100</v>
      </c>
      <c r="L19" s="44"/>
      <c r="M19" s="44"/>
      <c r="N19" s="46"/>
      <c r="O19" s="44"/>
      <c r="P19" s="19" t="s">
        <v>92</v>
      </c>
    </row>
    <row r="20" s="1" customFormat="1" ht="20" customHeight="1" spans="1:16">
      <c r="A20" s="54">
        <v>13</v>
      </c>
      <c r="B20" s="56"/>
      <c r="C20" s="56"/>
      <c r="D20" s="20" t="s">
        <v>32</v>
      </c>
      <c r="E20" s="20"/>
      <c r="F20" s="57"/>
      <c r="G20" s="57"/>
      <c r="H20" s="57"/>
      <c r="I20" s="57"/>
      <c r="J20" s="19" t="s">
        <v>93</v>
      </c>
      <c r="K20" s="43">
        <v>960</v>
      </c>
      <c r="L20" s="44"/>
      <c r="M20" s="44"/>
      <c r="N20" s="46"/>
      <c r="O20" s="44"/>
      <c r="P20" s="19" t="s">
        <v>94</v>
      </c>
    </row>
    <row r="21" s="1" customFormat="1" ht="18" customHeight="1" spans="1:16">
      <c r="A21" s="23" t="s">
        <v>95</v>
      </c>
      <c r="B21" s="24"/>
      <c r="C21" s="24"/>
      <c r="D21" s="24"/>
      <c r="E21" s="24"/>
      <c r="F21" s="24"/>
      <c r="G21" s="24"/>
      <c r="H21" s="24"/>
      <c r="I21" s="24"/>
      <c r="J21" s="48"/>
      <c r="K21" s="49">
        <f>SUM(K7:K20)</f>
        <v>41446</v>
      </c>
      <c r="L21" s="50"/>
      <c r="M21" s="50"/>
      <c r="N21" s="51"/>
      <c r="O21" s="50"/>
      <c r="P21" s="52"/>
    </row>
    <row r="22" s="2" customFormat="1" ht="22" customHeight="1" spans="1:16">
      <c r="A22" s="25" t="s">
        <v>20</v>
      </c>
      <c r="B22" s="26" t="s">
        <v>51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53"/>
    </row>
    <row r="23" s="3" customFormat="1" customHeight="1" spans="1:16">
      <c r="A23" s="27" t="s">
        <v>52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21:J21"/>
    <mergeCell ref="B22:P22"/>
    <mergeCell ref="A23:P23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zoomScale="80" zoomScaleNormal="80" workbookViewId="0">
      <selection activeCell="U20" sqref="U20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1.091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12.6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28" t="s">
        <v>1</v>
      </c>
      <c r="K1" s="29"/>
      <c r="L1" s="28" t="s">
        <v>2</v>
      </c>
      <c r="M1" s="29"/>
      <c r="N1" s="28" t="s">
        <v>3</v>
      </c>
      <c r="O1" s="29"/>
      <c r="P1" s="30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1" t="s">
        <v>54</v>
      </c>
      <c r="K2" s="32"/>
      <c r="L2" s="31"/>
      <c r="M2" s="32"/>
      <c r="N2" s="33"/>
      <c r="O2" s="34"/>
      <c r="P2" s="35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6"/>
      <c r="L4" s="37" t="s">
        <v>96</v>
      </c>
      <c r="M4" s="38"/>
      <c r="N4" s="38"/>
      <c r="O4" s="38"/>
      <c r="P4" s="39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0" t="s">
        <v>19</v>
      </c>
      <c r="P5" s="41" t="s">
        <v>20</v>
      </c>
    </row>
    <row r="6" s="1" customFormat="1" ht="25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2"/>
      <c r="P6" s="41"/>
    </row>
    <row r="7" s="1" customFormat="1" ht="20" customHeight="1" spans="1:16">
      <c r="A7" s="54">
        <v>1</v>
      </c>
      <c r="B7" s="18"/>
      <c r="C7" s="19"/>
      <c r="D7" s="20" t="s">
        <v>82</v>
      </c>
      <c r="E7" s="21"/>
      <c r="F7" s="22"/>
      <c r="G7" s="22"/>
      <c r="H7" s="22"/>
      <c r="I7" s="22"/>
      <c r="J7" s="19" t="s">
        <v>97</v>
      </c>
      <c r="K7" s="43">
        <v>2000</v>
      </c>
      <c r="L7" s="44"/>
      <c r="M7" s="45"/>
      <c r="N7" s="46"/>
      <c r="O7" s="44"/>
      <c r="P7" s="19" t="s">
        <v>98</v>
      </c>
    </row>
    <row r="8" s="1" customFormat="1" ht="20" customHeight="1" spans="1:16">
      <c r="A8" s="54">
        <v>2</v>
      </c>
      <c r="B8" s="18"/>
      <c r="C8" s="19"/>
      <c r="D8" s="20" t="s">
        <v>41</v>
      </c>
      <c r="E8" s="21"/>
      <c r="F8" s="22"/>
      <c r="G8" s="22"/>
      <c r="H8" s="22"/>
      <c r="I8" s="22"/>
      <c r="J8" s="19" t="s">
        <v>99</v>
      </c>
      <c r="K8" s="43">
        <v>650</v>
      </c>
      <c r="L8" s="44"/>
      <c r="M8" s="45"/>
      <c r="N8" s="46"/>
      <c r="O8" s="44"/>
      <c r="P8" s="19" t="s">
        <v>100</v>
      </c>
    </row>
    <row r="9" s="1" customFormat="1" ht="20" customHeight="1" spans="1:16">
      <c r="A9" s="54">
        <v>3</v>
      </c>
      <c r="B9" s="19"/>
      <c r="C9" s="19"/>
      <c r="D9" s="20" t="s">
        <v>101</v>
      </c>
      <c r="E9" s="21"/>
      <c r="F9" s="20"/>
      <c r="G9" s="20"/>
      <c r="H9" s="20"/>
      <c r="I9" s="20"/>
      <c r="J9" s="19" t="s">
        <v>102</v>
      </c>
      <c r="K9" s="43">
        <v>480</v>
      </c>
      <c r="L9" s="44"/>
      <c r="M9" s="45"/>
      <c r="N9" s="46"/>
      <c r="O9" s="44"/>
      <c r="P9" s="19" t="s">
        <v>103</v>
      </c>
    </row>
    <row r="10" s="1" customFormat="1" ht="20" customHeight="1" spans="1:16">
      <c r="A10" s="54">
        <v>4</v>
      </c>
      <c r="B10" s="19"/>
      <c r="C10" s="19"/>
      <c r="D10" s="20" t="s">
        <v>104</v>
      </c>
      <c r="E10" s="55"/>
      <c r="F10" s="22"/>
      <c r="G10" s="22"/>
      <c r="H10" s="22"/>
      <c r="I10" s="22"/>
      <c r="J10" s="19" t="s">
        <v>105</v>
      </c>
      <c r="K10" s="43">
        <v>50</v>
      </c>
      <c r="L10" s="44"/>
      <c r="M10" s="45"/>
      <c r="N10" s="46"/>
      <c r="O10" s="44"/>
      <c r="P10" s="19" t="s">
        <v>106</v>
      </c>
    </row>
    <row r="11" s="1" customFormat="1" ht="20" customHeight="1" spans="1:16">
      <c r="A11" s="54">
        <v>5</v>
      </c>
      <c r="B11" s="19"/>
      <c r="C11" s="19"/>
      <c r="D11" s="20" t="s">
        <v>107</v>
      </c>
      <c r="E11" s="22"/>
      <c r="F11" s="22"/>
      <c r="G11" s="22"/>
      <c r="H11" s="22"/>
      <c r="I11" s="22"/>
      <c r="J11" s="19" t="s">
        <v>108</v>
      </c>
      <c r="K11" s="43">
        <v>60</v>
      </c>
      <c r="L11" s="44"/>
      <c r="M11" s="47"/>
      <c r="N11" s="46"/>
      <c r="O11" s="44"/>
      <c r="P11" s="19" t="s">
        <v>109</v>
      </c>
    </row>
    <row r="12" s="1" customFormat="1" ht="20" customHeight="1" spans="1:16">
      <c r="A12" s="54">
        <v>6</v>
      </c>
      <c r="B12" s="56"/>
      <c r="C12" s="56"/>
      <c r="D12" s="20" t="s">
        <v>110</v>
      </c>
      <c r="E12" s="57"/>
      <c r="F12" s="57"/>
      <c r="G12" s="57"/>
      <c r="H12" s="57"/>
      <c r="I12" s="57"/>
      <c r="J12" s="19" t="s">
        <v>111</v>
      </c>
      <c r="K12" s="43">
        <v>120</v>
      </c>
      <c r="L12" s="44"/>
      <c r="M12" s="44"/>
      <c r="N12" s="46"/>
      <c r="O12" s="44"/>
      <c r="P12" s="19" t="s">
        <v>112</v>
      </c>
    </row>
    <row r="13" s="1" customFormat="1" ht="20" customHeight="1" spans="1:16">
      <c r="A13" s="54">
        <v>7</v>
      </c>
      <c r="B13" s="19"/>
      <c r="C13" s="19"/>
      <c r="D13" s="20" t="s">
        <v>113</v>
      </c>
      <c r="E13" s="55"/>
      <c r="F13" s="22"/>
      <c r="G13" s="22"/>
      <c r="H13" s="22"/>
      <c r="I13" s="22"/>
      <c r="J13" s="19" t="s">
        <v>114</v>
      </c>
      <c r="K13" s="43">
        <v>12</v>
      </c>
      <c r="L13" s="44"/>
      <c r="M13" s="45"/>
      <c r="N13" s="46"/>
      <c r="O13" s="44"/>
      <c r="P13" s="19"/>
    </row>
    <row r="14" s="1" customFormat="1" ht="20" customHeight="1" spans="1:16">
      <c r="A14" s="54">
        <v>8</v>
      </c>
      <c r="B14" s="19"/>
      <c r="C14" s="19"/>
      <c r="D14" s="20" t="s">
        <v>115</v>
      </c>
      <c r="E14" s="22"/>
      <c r="F14" s="22"/>
      <c r="G14" s="22"/>
      <c r="H14" s="22"/>
      <c r="I14" s="22"/>
      <c r="J14" s="19" t="s">
        <v>116</v>
      </c>
      <c r="K14" s="43">
        <v>36</v>
      </c>
      <c r="L14" s="44"/>
      <c r="M14" s="47"/>
      <c r="N14" s="46"/>
      <c r="O14" s="44"/>
      <c r="P14" s="19"/>
    </row>
    <row r="15" s="1" customFormat="1" ht="20" customHeight="1" spans="1:16">
      <c r="A15" s="54">
        <v>9</v>
      </c>
      <c r="B15" s="56"/>
      <c r="C15" s="56"/>
      <c r="D15" s="20" t="s">
        <v>117</v>
      </c>
      <c r="E15" s="20"/>
      <c r="F15" s="57"/>
      <c r="G15" s="57"/>
      <c r="H15" s="57"/>
      <c r="I15" s="57"/>
      <c r="J15" s="19" t="s">
        <v>118</v>
      </c>
      <c r="K15" s="43">
        <v>90</v>
      </c>
      <c r="L15" s="44"/>
      <c r="M15" s="44"/>
      <c r="N15" s="46"/>
      <c r="O15" s="44"/>
      <c r="P15" s="19"/>
    </row>
    <row r="16" s="1" customFormat="1" ht="20" customHeight="1" spans="1:16">
      <c r="A16" s="54">
        <v>10</v>
      </c>
      <c r="B16" s="56"/>
      <c r="C16" s="56"/>
      <c r="D16" s="20" t="s">
        <v>119</v>
      </c>
      <c r="E16" s="20"/>
      <c r="F16" s="57"/>
      <c r="G16" s="57"/>
      <c r="H16" s="57"/>
      <c r="I16" s="57"/>
      <c r="J16" s="19" t="s">
        <v>120</v>
      </c>
      <c r="K16" s="43">
        <v>80</v>
      </c>
      <c r="L16" s="44"/>
      <c r="M16" s="44"/>
      <c r="N16" s="46"/>
      <c r="O16" s="44"/>
      <c r="P16" s="19"/>
    </row>
    <row r="17" s="1" customFormat="1" ht="20" customHeight="1" spans="1:16">
      <c r="A17" s="54">
        <v>11</v>
      </c>
      <c r="B17" s="56"/>
      <c r="C17" s="56"/>
      <c r="D17" s="20" t="s">
        <v>90</v>
      </c>
      <c r="E17" s="20"/>
      <c r="F17" s="57"/>
      <c r="G17" s="57"/>
      <c r="H17" s="57"/>
      <c r="I17" s="57"/>
      <c r="J17" s="19" t="s">
        <v>91</v>
      </c>
      <c r="K17" s="43">
        <v>80</v>
      </c>
      <c r="L17" s="44"/>
      <c r="M17" s="44"/>
      <c r="N17" s="46"/>
      <c r="O17" s="44"/>
      <c r="P17" s="19"/>
    </row>
    <row r="18" s="1" customFormat="1" ht="20" customHeight="1" spans="1:16">
      <c r="A18" s="54">
        <v>12</v>
      </c>
      <c r="B18" s="56"/>
      <c r="C18" s="56"/>
      <c r="D18" s="20" t="s">
        <v>121</v>
      </c>
      <c r="E18" s="20"/>
      <c r="F18" s="57"/>
      <c r="G18" s="57"/>
      <c r="H18" s="57"/>
      <c r="I18" s="57"/>
      <c r="J18" s="19" t="s">
        <v>122</v>
      </c>
      <c r="K18" s="43">
        <v>320</v>
      </c>
      <c r="L18" s="44"/>
      <c r="M18" s="44"/>
      <c r="N18" s="46"/>
      <c r="O18" s="44"/>
      <c r="P18" s="19" t="s">
        <v>123</v>
      </c>
    </row>
    <row r="19" s="1" customFormat="1" ht="20" customHeight="1" spans="1:16">
      <c r="A19" s="54">
        <v>13</v>
      </c>
      <c r="B19" s="56"/>
      <c r="C19" s="56"/>
      <c r="D19" s="20" t="s">
        <v>124</v>
      </c>
      <c r="E19" s="20" t="s">
        <v>125</v>
      </c>
      <c r="F19" s="57"/>
      <c r="G19" s="57"/>
      <c r="H19" s="57"/>
      <c r="I19" s="57"/>
      <c r="J19" s="19" t="s">
        <v>126</v>
      </c>
      <c r="K19" s="43">
        <v>500</v>
      </c>
      <c r="L19" s="44"/>
      <c r="M19" s="44"/>
      <c r="N19" s="46"/>
      <c r="O19" s="44"/>
      <c r="P19" s="19"/>
    </row>
    <row r="20" s="1" customFormat="1" ht="20" customHeight="1" spans="1:16">
      <c r="A20" s="54">
        <v>14</v>
      </c>
      <c r="B20" s="56"/>
      <c r="C20" s="56"/>
      <c r="D20" s="20" t="s">
        <v>127</v>
      </c>
      <c r="E20" s="20"/>
      <c r="F20" s="57"/>
      <c r="G20" s="57"/>
      <c r="H20" s="57"/>
      <c r="I20" s="57"/>
      <c r="J20" s="19" t="s">
        <v>128</v>
      </c>
      <c r="K20" s="43">
        <v>1100</v>
      </c>
      <c r="L20" s="44"/>
      <c r="M20" s="44"/>
      <c r="N20" s="46"/>
      <c r="O20" s="44"/>
      <c r="P20" s="19" t="s">
        <v>129</v>
      </c>
    </row>
    <row r="21" s="1" customFormat="1" ht="20" customHeight="1" spans="1:16">
      <c r="A21" s="54">
        <v>15</v>
      </c>
      <c r="B21" s="56"/>
      <c r="C21" s="56"/>
      <c r="D21" s="20" t="s">
        <v>130</v>
      </c>
      <c r="E21" s="20"/>
      <c r="F21" s="57"/>
      <c r="G21" s="57"/>
      <c r="H21" s="57"/>
      <c r="I21" s="57"/>
      <c r="J21" s="19" t="s">
        <v>71</v>
      </c>
      <c r="K21" s="43">
        <v>100</v>
      </c>
      <c r="L21" s="44"/>
      <c r="M21" s="44"/>
      <c r="N21" s="46"/>
      <c r="O21" s="44"/>
      <c r="P21" s="19"/>
    </row>
    <row r="22" s="1" customFormat="1" ht="20" customHeight="1" spans="1:16">
      <c r="A22" s="54">
        <v>16</v>
      </c>
      <c r="B22" s="56"/>
      <c r="C22" s="56"/>
      <c r="D22" s="20" t="s">
        <v>131</v>
      </c>
      <c r="E22" s="20"/>
      <c r="F22" s="57"/>
      <c r="G22" s="57"/>
      <c r="H22" s="57"/>
      <c r="I22" s="57"/>
      <c r="J22" s="19" t="s">
        <v>132</v>
      </c>
      <c r="K22" s="43">
        <v>200</v>
      </c>
      <c r="L22" s="44"/>
      <c r="M22" s="44"/>
      <c r="N22" s="46"/>
      <c r="O22" s="44"/>
      <c r="P22" s="19"/>
    </row>
    <row r="23" s="1" customFormat="1" ht="20" customHeight="1" spans="1:16">
      <c r="A23" s="54">
        <v>15</v>
      </c>
      <c r="B23" s="56"/>
      <c r="C23" s="56"/>
      <c r="D23" s="20" t="s">
        <v>133</v>
      </c>
      <c r="E23" s="20"/>
      <c r="F23" s="57"/>
      <c r="G23" s="57"/>
      <c r="H23" s="57"/>
      <c r="I23" s="57"/>
      <c r="J23" s="19" t="s">
        <v>134</v>
      </c>
      <c r="K23" s="43">
        <v>80</v>
      </c>
      <c r="L23" s="44"/>
      <c r="M23" s="44"/>
      <c r="N23" s="46"/>
      <c r="O23" s="44"/>
      <c r="P23" s="19"/>
    </row>
    <row r="24" s="1" customFormat="1" ht="20" customHeight="1" spans="1:16">
      <c r="A24" s="54">
        <v>16</v>
      </c>
      <c r="B24" s="56"/>
      <c r="C24" s="56"/>
      <c r="D24" s="20" t="s">
        <v>135</v>
      </c>
      <c r="E24" s="20"/>
      <c r="F24" s="57"/>
      <c r="G24" s="57"/>
      <c r="H24" s="57"/>
      <c r="I24" s="57"/>
      <c r="J24" s="19" t="s">
        <v>134</v>
      </c>
      <c r="K24" s="43">
        <v>100</v>
      </c>
      <c r="L24" s="44"/>
      <c r="M24" s="44"/>
      <c r="N24" s="46"/>
      <c r="O24" s="44"/>
      <c r="P24" s="19"/>
    </row>
    <row r="25" s="1" customFormat="1" ht="18" customHeight="1" spans="1:16">
      <c r="A25" s="23"/>
      <c r="B25" s="24"/>
      <c r="C25" s="24"/>
      <c r="D25" s="24"/>
      <c r="E25" s="24"/>
      <c r="F25" s="24"/>
      <c r="G25" s="24"/>
      <c r="H25" s="24"/>
      <c r="I25" s="24"/>
      <c r="J25" s="48"/>
      <c r="K25" s="49">
        <f>SUM(K7:K24)</f>
        <v>6058</v>
      </c>
      <c r="L25" s="50"/>
      <c r="M25" s="50"/>
      <c r="N25" s="51"/>
      <c r="O25" s="50"/>
      <c r="P25" s="52"/>
    </row>
    <row r="26" s="2" customFormat="1" ht="22" customHeight="1" spans="1:16">
      <c r="A26" s="25" t="s">
        <v>20</v>
      </c>
      <c r="B26" s="26" t="s">
        <v>51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53"/>
    </row>
    <row r="27" s="3" customFormat="1" customHeight="1" spans="1:16">
      <c r="A27" s="27" t="s">
        <v>52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25:J25"/>
    <mergeCell ref="B26:P26"/>
    <mergeCell ref="A27:P27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zoomScale="80" zoomScaleNormal="80" workbookViewId="0">
      <selection activeCell="E11" sqref="E11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1.091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12.6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28" t="s">
        <v>1</v>
      </c>
      <c r="K1" s="29"/>
      <c r="L1" s="28" t="s">
        <v>2</v>
      </c>
      <c r="M1" s="29"/>
      <c r="N1" s="28" t="s">
        <v>3</v>
      </c>
      <c r="O1" s="29"/>
      <c r="P1" s="30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1" t="s">
        <v>54</v>
      </c>
      <c r="K2" s="32"/>
      <c r="L2" s="31"/>
      <c r="M2" s="32"/>
      <c r="N2" s="33"/>
      <c r="O2" s="34"/>
      <c r="P2" s="35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6"/>
      <c r="L4" s="37" t="s">
        <v>136</v>
      </c>
      <c r="M4" s="38"/>
      <c r="N4" s="38"/>
      <c r="O4" s="38"/>
      <c r="P4" s="39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0" t="s">
        <v>19</v>
      </c>
      <c r="P5" s="41" t="s">
        <v>20</v>
      </c>
    </row>
    <row r="6" s="1" customFormat="1" ht="34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2"/>
      <c r="P6" s="41"/>
    </row>
    <row r="7" s="1" customFormat="1" ht="20" customHeight="1" spans="1:16">
      <c r="A7" s="54">
        <v>1</v>
      </c>
      <c r="B7" s="18"/>
      <c r="C7" s="19"/>
      <c r="D7" s="20" t="s">
        <v>137</v>
      </c>
      <c r="E7" s="21" t="s">
        <v>138</v>
      </c>
      <c r="F7" s="22"/>
      <c r="G7" s="22"/>
      <c r="H7" s="22"/>
      <c r="I7" s="22"/>
      <c r="J7" s="19" t="s">
        <v>139</v>
      </c>
      <c r="K7" s="43">
        <v>1200</v>
      </c>
      <c r="L7" s="44"/>
      <c r="M7" s="45"/>
      <c r="N7" s="46"/>
      <c r="O7" s="44"/>
      <c r="P7" s="19" t="s">
        <v>140</v>
      </c>
    </row>
    <row r="8" s="1" customFormat="1" ht="20" customHeight="1" spans="1:16">
      <c r="A8" s="54">
        <v>2</v>
      </c>
      <c r="B8" s="18"/>
      <c r="C8" s="19"/>
      <c r="D8" s="20"/>
      <c r="E8" s="21"/>
      <c r="F8" s="22"/>
      <c r="G8" s="22"/>
      <c r="H8" s="22"/>
      <c r="I8" s="22"/>
      <c r="J8" s="19"/>
      <c r="K8" s="43"/>
      <c r="L8" s="44"/>
      <c r="M8" s="45"/>
      <c r="N8" s="46"/>
      <c r="O8" s="44"/>
      <c r="P8" s="19"/>
    </row>
    <row r="9" s="1" customFormat="1" ht="20" customHeight="1" spans="1:16">
      <c r="A9" s="54">
        <v>3</v>
      </c>
      <c r="B9" s="19"/>
      <c r="C9" s="19"/>
      <c r="D9" s="20"/>
      <c r="E9" s="21"/>
      <c r="F9" s="20"/>
      <c r="G9" s="20"/>
      <c r="H9" s="20"/>
      <c r="I9" s="20"/>
      <c r="J9" s="19"/>
      <c r="K9" s="43"/>
      <c r="L9" s="44"/>
      <c r="M9" s="45"/>
      <c r="N9" s="46"/>
      <c r="O9" s="44"/>
      <c r="P9" s="19"/>
    </row>
    <row r="10" s="1" customFormat="1" ht="20" customHeight="1" spans="1:16">
      <c r="A10" s="54">
        <v>4</v>
      </c>
      <c r="B10" s="19"/>
      <c r="C10" s="19"/>
      <c r="D10" s="20"/>
      <c r="E10" s="55"/>
      <c r="F10" s="22"/>
      <c r="G10" s="22"/>
      <c r="H10" s="22"/>
      <c r="I10" s="22"/>
      <c r="J10" s="19"/>
      <c r="K10" s="43"/>
      <c r="L10" s="44"/>
      <c r="M10" s="45"/>
      <c r="N10" s="46"/>
      <c r="O10" s="44"/>
      <c r="P10" s="19"/>
    </row>
    <row r="11" s="1" customFormat="1" ht="20" customHeight="1" spans="1:16">
      <c r="A11" s="54">
        <v>5</v>
      </c>
      <c r="B11" s="19"/>
      <c r="C11" s="19"/>
      <c r="D11" s="20"/>
      <c r="E11" s="22"/>
      <c r="F11" s="22"/>
      <c r="G11" s="22"/>
      <c r="H11" s="22"/>
      <c r="I11" s="22"/>
      <c r="J11" s="19"/>
      <c r="K11" s="43"/>
      <c r="L11" s="44"/>
      <c r="M11" s="47"/>
      <c r="N11" s="46"/>
      <c r="O11" s="44"/>
      <c r="P11" s="19"/>
    </row>
    <row r="12" s="1" customFormat="1" ht="20" customHeight="1" spans="1:16">
      <c r="A12" s="54">
        <v>6</v>
      </c>
      <c r="B12" s="56"/>
      <c r="C12" s="56"/>
      <c r="D12" s="20"/>
      <c r="E12" s="57"/>
      <c r="F12" s="57"/>
      <c r="G12" s="57"/>
      <c r="H12" s="57"/>
      <c r="I12" s="57"/>
      <c r="J12" s="19"/>
      <c r="K12" s="43"/>
      <c r="L12" s="44"/>
      <c r="M12" s="44"/>
      <c r="N12" s="46"/>
      <c r="O12" s="44"/>
      <c r="P12" s="19"/>
    </row>
    <row r="13" s="1" customFormat="1" ht="20" customHeight="1" spans="1:16">
      <c r="A13" s="54">
        <v>7</v>
      </c>
      <c r="B13" s="19"/>
      <c r="C13" s="19"/>
      <c r="D13" s="20"/>
      <c r="E13" s="55"/>
      <c r="F13" s="22"/>
      <c r="G13" s="22"/>
      <c r="H13" s="22"/>
      <c r="I13" s="22"/>
      <c r="J13" s="19"/>
      <c r="K13" s="43"/>
      <c r="L13" s="44"/>
      <c r="M13" s="45"/>
      <c r="N13" s="46"/>
      <c r="O13" s="44"/>
      <c r="P13" s="19"/>
    </row>
    <row r="14" s="1" customFormat="1" ht="20" customHeight="1" spans="1:16">
      <c r="A14" s="54">
        <v>8</v>
      </c>
      <c r="B14" s="19"/>
      <c r="C14" s="19"/>
      <c r="D14" s="20"/>
      <c r="E14" s="22"/>
      <c r="F14" s="22"/>
      <c r="G14" s="22"/>
      <c r="H14" s="22"/>
      <c r="I14" s="22"/>
      <c r="J14" s="19"/>
      <c r="K14" s="43"/>
      <c r="L14" s="44"/>
      <c r="M14" s="47"/>
      <c r="N14" s="46"/>
      <c r="O14" s="44"/>
      <c r="P14" s="19"/>
    </row>
    <row r="15" s="1" customFormat="1" ht="20" customHeight="1" spans="1:16">
      <c r="A15" s="54">
        <v>9</v>
      </c>
      <c r="B15" s="56"/>
      <c r="C15" s="56"/>
      <c r="D15" s="20"/>
      <c r="E15" s="20"/>
      <c r="F15" s="57"/>
      <c r="G15" s="57"/>
      <c r="H15" s="57"/>
      <c r="I15" s="57"/>
      <c r="J15" s="19"/>
      <c r="K15" s="43"/>
      <c r="L15" s="44"/>
      <c r="M15" s="44"/>
      <c r="N15" s="46"/>
      <c r="O15" s="44"/>
      <c r="P15" s="19"/>
    </row>
    <row r="16" s="1" customFormat="1" ht="20" customHeight="1" spans="1:16">
      <c r="A16" s="54">
        <v>10</v>
      </c>
      <c r="B16" s="56"/>
      <c r="C16" s="56"/>
      <c r="D16" s="20"/>
      <c r="E16" s="20"/>
      <c r="F16" s="57"/>
      <c r="G16" s="57"/>
      <c r="H16" s="57"/>
      <c r="I16" s="57"/>
      <c r="J16" s="19"/>
      <c r="K16" s="43"/>
      <c r="L16" s="44"/>
      <c r="M16" s="44"/>
      <c r="N16" s="46"/>
      <c r="O16" s="44"/>
      <c r="P16" s="19"/>
    </row>
    <row r="17" s="1" customFormat="1" ht="20" customHeight="1" spans="1:16">
      <c r="A17" s="54">
        <v>11</v>
      </c>
      <c r="B17" s="56"/>
      <c r="C17" s="56"/>
      <c r="D17" s="20"/>
      <c r="E17" s="20"/>
      <c r="F17" s="57"/>
      <c r="G17" s="57"/>
      <c r="H17" s="57"/>
      <c r="I17" s="57"/>
      <c r="J17" s="19"/>
      <c r="K17" s="43"/>
      <c r="L17" s="44"/>
      <c r="M17" s="44"/>
      <c r="N17" s="46"/>
      <c r="O17" s="44"/>
      <c r="P17" s="19"/>
    </row>
    <row r="18" s="1" customFormat="1" ht="20" customHeight="1" spans="1:16">
      <c r="A18" s="54">
        <v>12</v>
      </c>
      <c r="B18" s="56"/>
      <c r="C18" s="56"/>
      <c r="D18" s="20"/>
      <c r="E18" s="20"/>
      <c r="F18" s="57"/>
      <c r="G18" s="57"/>
      <c r="H18" s="57"/>
      <c r="I18" s="57"/>
      <c r="J18" s="19"/>
      <c r="K18" s="43"/>
      <c r="L18" s="44"/>
      <c r="M18" s="44"/>
      <c r="N18" s="46"/>
      <c r="O18" s="44"/>
      <c r="P18" s="19"/>
    </row>
    <row r="19" s="1" customFormat="1" ht="20" customHeight="1" spans="1:16">
      <c r="A19" s="54">
        <v>13</v>
      </c>
      <c r="B19" s="56"/>
      <c r="C19" s="56"/>
      <c r="D19" s="20"/>
      <c r="E19" s="20"/>
      <c r="F19" s="57"/>
      <c r="G19" s="57"/>
      <c r="H19" s="57"/>
      <c r="I19" s="57"/>
      <c r="J19" s="19"/>
      <c r="K19" s="43"/>
      <c r="L19" s="44"/>
      <c r="M19" s="44"/>
      <c r="N19" s="46"/>
      <c r="O19" s="44"/>
      <c r="P19" s="19"/>
    </row>
    <row r="20" s="1" customFormat="1" ht="20" customHeight="1" spans="1:16">
      <c r="A20" s="54">
        <v>14</v>
      </c>
      <c r="B20" s="56"/>
      <c r="C20" s="56"/>
      <c r="D20" s="20"/>
      <c r="E20" s="20"/>
      <c r="F20" s="57"/>
      <c r="G20" s="57"/>
      <c r="H20" s="57"/>
      <c r="I20" s="57"/>
      <c r="J20" s="19"/>
      <c r="K20" s="43"/>
      <c r="L20" s="44"/>
      <c r="M20" s="44"/>
      <c r="N20" s="46"/>
      <c r="O20" s="44"/>
      <c r="P20" s="19"/>
    </row>
    <row r="21" s="1" customFormat="1" ht="20" customHeight="1" spans="1:16">
      <c r="A21" s="54">
        <v>15</v>
      </c>
      <c r="B21" s="56"/>
      <c r="C21" s="56"/>
      <c r="D21" s="20"/>
      <c r="E21" s="20"/>
      <c r="F21" s="57"/>
      <c r="G21" s="57"/>
      <c r="H21" s="57"/>
      <c r="I21" s="57"/>
      <c r="J21" s="19"/>
      <c r="K21" s="43"/>
      <c r="L21" s="44"/>
      <c r="M21" s="44"/>
      <c r="N21" s="46"/>
      <c r="O21" s="44"/>
      <c r="P21" s="19"/>
    </row>
    <row r="22" s="1" customFormat="1" ht="20" customHeight="1" spans="1:16">
      <c r="A22" s="54">
        <v>16</v>
      </c>
      <c r="B22" s="56"/>
      <c r="C22" s="56"/>
      <c r="D22" s="20"/>
      <c r="E22" s="20"/>
      <c r="F22" s="57"/>
      <c r="G22" s="57"/>
      <c r="H22" s="57"/>
      <c r="I22" s="57"/>
      <c r="J22" s="19"/>
      <c r="K22" s="43"/>
      <c r="L22" s="44"/>
      <c r="M22" s="44"/>
      <c r="N22" s="46"/>
      <c r="O22" s="44"/>
      <c r="P22" s="19"/>
    </row>
    <row r="23" s="1" customFormat="1" ht="20" customHeight="1" spans="1:16">
      <c r="A23" s="54">
        <v>15</v>
      </c>
      <c r="B23" s="56"/>
      <c r="C23" s="56"/>
      <c r="D23" s="20"/>
      <c r="E23" s="20"/>
      <c r="F23" s="57"/>
      <c r="G23" s="57"/>
      <c r="H23" s="57"/>
      <c r="I23" s="57"/>
      <c r="J23" s="19"/>
      <c r="K23" s="43"/>
      <c r="L23" s="44"/>
      <c r="M23" s="44"/>
      <c r="N23" s="46"/>
      <c r="O23" s="44"/>
      <c r="P23" s="19"/>
    </row>
    <row r="24" s="1" customFormat="1" ht="20" customHeight="1" spans="1:16">
      <c r="A24" s="54">
        <v>16</v>
      </c>
      <c r="B24" s="56"/>
      <c r="C24" s="56"/>
      <c r="D24" s="20"/>
      <c r="E24" s="20"/>
      <c r="F24" s="57"/>
      <c r="G24" s="57"/>
      <c r="H24" s="57"/>
      <c r="I24" s="57"/>
      <c r="J24" s="19"/>
      <c r="K24" s="43"/>
      <c r="L24" s="44"/>
      <c r="M24" s="44"/>
      <c r="N24" s="46"/>
      <c r="O24" s="44"/>
      <c r="P24" s="19"/>
    </row>
    <row r="25" s="1" customFormat="1" ht="18" customHeight="1" spans="1:16">
      <c r="A25" s="23"/>
      <c r="B25" s="24"/>
      <c r="C25" s="24"/>
      <c r="D25" s="24"/>
      <c r="E25" s="24"/>
      <c r="F25" s="24"/>
      <c r="G25" s="24"/>
      <c r="H25" s="24"/>
      <c r="I25" s="24"/>
      <c r="J25" s="48"/>
      <c r="K25" s="49">
        <f>SUM(K7:K24)</f>
        <v>1200</v>
      </c>
      <c r="L25" s="50"/>
      <c r="M25" s="50"/>
      <c r="N25" s="51"/>
      <c r="O25" s="50"/>
      <c r="P25" s="52"/>
    </row>
    <row r="26" s="2" customFormat="1" ht="22" customHeight="1" spans="1:16">
      <c r="A26" s="25" t="s">
        <v>20</v>
      </c>
      <c r="B26" s="26" t="s">
        <v>51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53"/>
    </row>
    <row r="27" s="3" customFormat="1" customHeight="1" spans="1:16">
      <c r="A27" s="27" t="s">
        <v>52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25:J25"/>
    <mergeCell ref="B26:P26"/>
    <mergeCell ref="A27:P27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zoomScale="80" zoomScaleNormal="80" workbookViewId="0">
      <selection activeCell="F25" sqref="F25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1.091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9.68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28" t="s">
        <v>1</v>
      </c>
      <c r="K1" s="29"/>
      <c r="L1" s="28" t="s">
        <v>2</v>
      </c>
      <c r="M1" s="29"/>
      <c r="N1" s="28" t="s">
        <v>3</v>
      </c>
      <c r="O1" s="29"/>
      <c r="P1" s="30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1" t="s">
        <v>5</v>
      </c>
      <c r="K2" s="32"/>
      <c r="L2" s="31"/>
      <c r="M2" s="32"/>
      <c r="N2" s="33"/>
      <c r="O2" s="34"/>
      <c r="P2" s="35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6"/>
      <c r="L4" s="37" t="s">
        <v>141</v>
      </c>
      <c r="M4" s="38"/>
      <c r="N4" s="38"/>
      <c r="O4" s="38"/>
      <c r="P4" s="39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0" t="s">
        <v>19</v>
      </c>
      <c r="P5" s="41" t="s">
        <v>20</v>
      </c>
    </row>
    <row r="6" s="1" customFormat="1" ht="34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2"/>
      <c r="P6" s="41"/>
    </row>
    <row r="7" s="1" customFormat="1" ht="20" customHeight="1" spans="1:16">
      <c r="A7" s="54">
        <v>1</v>
      </c>
      <c r="B7" s="18"/>
      <c r="C7" s="19"/>
      <c r="D7" s="20" t="s">
        <v>142</v>
      </c>
      <c r="E7" s="21" t="s">
        <v>143</v>
      </c>
      <c r="F7" s="22"/>
      <c r="G7" s="22"/>
      <c r="H7" s="22"/>
      <c r="I7" s="22"/>
      <c r="J7" s="19" t="s">
        <v>144</v>
      </c>
      <c r="K7" s="43">
        <v>200</v>
      </c>
      <c r="L7" s="44"/>
      <c r="M7" s="45"/>
      <c r="N7" s="46"/>
      <c r="O7" s="44"/>
      <c r="P7" s="19"/>
    </row>
    <row r="8" s="1" customFormat="1" ht="20" customHeight="1" spans="1:16">
      <c r="A8" s="54">
        <v>2</v>
      </c>
      <c r="B8" s="18"/>
      <c r="C8" s="19"/>
      <c r="D8" s="20" t="s">
        <v>145</v>
      </c>
      <c r="E8" s="21" t="s">
        <v>146</v>
      </c>
      <c r="F8" s="22"/>
      <c r="G8" s="22"/>
      <c r="H8" s="22"/>
      <c r="I8" s="22"/>
      <c r="J8" s="19" t="s">
        <v>147</v>
      </c>
      <c r="K8" s="43">
        <v>180</v>
      </c>
      <c r="L8" s="44"/>
      <c r="M8" s="45"/>
      <c r="N8" s="46"/>
      <c r="O8" s="44"/>
      <c r="P8" s="19"/>
    </row>
    <row r="9" s="1" customFormat="1" ht="20" customHeight="1" spans="1:16">
      <c r="A9" s="54">
        <v>3</v>
      </c>
      <c r="B9" s="19"/>
      <c r="C9" s="19"/>
      <c r="D9" s="20" t="s">
        <v>148</v>
      </c>
      <c r="E9" s="21" t="s">
        <v>149</v>
      </c>
      <c r="F9" s="20"/>
      <c r="G9" s="20"/>
      <c r="H9" s="20"/>
      <c r="I9" s="20"/>
      <c r="J9" s="19" t="s">
        <v>139</v>
      </c>
      <c r="K9" s="43">
        <v>190</v>
      </c>
      <c r="L9" s="44"/>
      <c r="M9" s="45"/>
      <c r="N9" s="46"/>
      <c r="O9" s="44"/>
      <c r="P9" s="19"/>
    </row>
    <row r="10" s="1" customFormat="1" ht="20" customHeight="1" spans="1:16">
      <c r="A10" s="54">
        <v>4</v>
      </c>
      <c r="B10" s="19"/>
      <c r="C10" s="19"/>
      <c r="D10" s="20" t="s">
        <v>150</v>
      </c>
      <c r="E10" s="21" t="s">
        <v>151</v>
      </c>
      <c r="F10" s="22"/>
      <c r="G10" s="22"/>
      <c r="H10" s="22"/>
      <c r="I10" s="22"/>
      <c r="J10" s="19" t="s">
        <v>152</v>
      </c>
      <c r="K10" s="43">
        <v>30</v>
      </c>
      <c r="L10" s="44"/>
      <c r="M10" s="45"/>
      <c r="N10" s="46"/>
      <c r="O10" s="44"/>
      <c r="P10" s="19"/>
    </row>
    <row r="11" s="1" customFormat="1" ht="20" customHeight="1" spans="1:16">
      <c r="A11" s="54">
        <v>5</v>
      </c>
      <c r="B11" s="19"/>
      <c r="C11" s="19"/>
      <c r="D11" s="20" t="s">
        <v>153</v>
      </c>
      <c r="E11" s="21" t="s">
        <v>154</v>
      </c>
      <c r="F11" s="22"/>
      <c r="G11" s="22"/>
      <c r="H11" s="22"/>
      <c r="I11" s="22"/>
      <c r="J11" s="19" t="s">
        <v>114</v>
      </c>
      <c r="K11" s="43">
        <v>20</v>
      </c>
      <c r="L11" s="44"/>
      <c r="M11" s="47"/>
      <c r="N11" s="46"/>
      <c r="O11" s="44"/>
      <c r="P11" s="19"/>
    </row>
    <row r="12" s="1" customFormat="1" ht="20" customHeight="1" spans="1:16">
      <c r="A12" s="54">
        <v>6</v>
      </c>
      <c r="B12" s="19"/>
      <c r="C12" s="19"/>
      <c r="D12" s="20" t="s">
        <v>119</v>
      </c>
      <c r="E12" s="21" t="s">
        <v>155</v>
      </c>
      <c r="F12" s="22"/>
      <c r="G12" s="22"/>
      <c r="H12" s="22"/>
      <c r="I12" s="22"/>
      <c r="J12" s="19" t="s">
        <v>120</v>
      </c>
      <c r="K12" s="43">
        <v>150</v>
      </c>
      <c r="L12" s="44"/>
      <c r="M12" s="47"/>
      <c r="N12" s="46"/>
      <c r="O12" s="44"/>
      <c r="P12" s="19"/>
    </row>
    <row r="13" s="1" customFormat="1" ht="20" customHeight="1" spans="1:16">
      <c r="A13" s="54">
        <v>7</v>
      </c>
      <c r="B13" s="19"/>
      <c r="C13" s="19"/>
      <c r="D13" s="20" t="s">
        <v>156</v>
      </c>
      <c r="E13" s="21"/>
      <c r="F13" s="22"/>
      <c r="G13" s="22"/>
      <c r="H13" s="22"/>
      <c r="I13" s="22"/>
      <c r="J13" s="19" t="s">
        <v>157</v>
      </c>
      <c r="K13" s="43">
        <v>300</v>
      </c>
      <c r="L13" s="44"/>
      <c r="M13" s="47"/>
      <c r="N13" s="46"/>
      <c r="O13" s="44"/>
      <c r="P13" s="19"/>
    </row>
    <row r="14" s="1" customFormat="1" ht="20" customHeight="1" spans="1:16">
      <c r="A14" s="54">
        <v>8</v>
      </c>
      <c r="B14" s="19"/>
      <c r="C14" s="19"/>
      <c r="D14" s="20" t="s">
        <v>158</v>
      </c>
      <c r="E14" s="21"/>
      <c r="F14" s="22"/>
      <c r="G14" s="22"/>
      <c r="H14" s="22"/>
      <c r="I14" s="22"/>
      <c r="J14" s="19" t="s">
        <v>134</v>
      </c>
      <c r="K14" s="43">
        <v>120</v>
      </c>
      <c r="L14" s="44"/>
      <c r="M14" s="47"/>
      <c r="N14" s="46"/>
      <c r="O14" s="44"/>
      <c r="P14" s="19"/>
    </row>
    <row r="15" s="1" customFormat="1" ht="18" customHeight="1" spans="1:16">
      <c r="A15" s="23"/>
      <c r="B15" s="24"/>
      <c r="C15" s="24"/>
      <c r="D15" s="24"/>
      <c r="E15" s="24"/>
      <c r="F15" s="24"/>
      <c r="G15" s="24"/>
      <c r="H15" s="24"/>
      <c r="I15" s="24"/>
      <c r="J15" s="48"/>
      <c r="K15" s="49">
        <f>SUM(K7:K14)</f>
        <v>1190</v>
      </c>
      <c r="L15" s="50"/>
      <c r="M15" s="50"/>
      <c r="N15" s="51"/>
      <c r="O15" s="50"/>
      <c r="P15" s="52"/>
    </row>
    <row r="16" s="2" customFormat="1" ht="22" customHeight="1" spans="1:16">
      <c r="A16" s="25" t="s">
        <v>20</v>
      </c>
      <c r="B16" s="26" t="s">
        <v>51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53"/>
    </row>
    <row r="17" s="3" customFormat="1" customHeight="1" spans="1:16">
      <c r="A17" s="27" t="s">
        <v>52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15:J15"/>
    <mergeCell ref="B16:P16"/>
    <mergeCell ref="A17:P17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zoomScale="80" zoomScaleNormal="80" workbookViewId="0">
      <selection activeCell="G26" sqref="G26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1.091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9.68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28" t="s">
        <v>1</v>
      </c>
      <c r="K1" s="29"/>
      <c r="L1" s="28" t="s">
        <v>2</v>
      </c>
      <c r="M1" s="29"/>
      <c r="N1" s="28" t="s">
        <v>3</v>
      </c>
      <c r="O1" s="29"/>
      <c r="P1" s="30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1" t="s">
        <v>5</v>
      </c>
      <c r="K2" s="32"/>
      <c r="L2" s="31"/>
      <c r="M2" s="32"/>
      <c r="N2" s="33"/>
      <c r="O2" s="34"/>
      <c r="P2" s="35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6"/>
      <c r="L4" s="37" t="s">
        <v>159</v>
      </c>
      <c r="M4" s="38"/>
      <c r="N4" s="38"/>
      <c r="O4" s="38"/>
      <c r="P4" s="39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0" t="s">
        <v>19</v>
      </c>
      <c r="P5" s="41" t="s">
        <v>20</v>
      </c>
    </row>
    <row r="6" s="1" customFormat="1" ht="34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2"/>
      <c r="P6" s="41"/>
    </row>
    <row r="7" s="1" customFormat="1" ht="20" customHeight="1" spans="1:16">
      <c r="A7" s="17">
        <v>1</v>
      </c>
      <c r="B7" s="18"/>
      <c r="C7" s="19"/>
      <c r="D7" s="20" t="s">
        <v>145</v>
      </c>
      <c r="E7" s="21" t="s">
        <v>146</v>
      </c>
      <c r="F7" s="22"/>
      <c r="G7" s="22"/>
      <c r="H7" s="22"/>
      <c r="I7" s="22"/>
      <c r="J7" s="19" t="s">
        <v>160</v>
      </c>
      <c r="K7" s="43">
        <v>180</v>
      </c>
      <c r="L7" s="44"/>
      <c r="M7" s="45"/>
      <c r="N7" s="46"/>
      <c r="O7" s="44"/>
      <c r="P7" s="19"/>
    </row>
    <row r="8" s="1" customFormat="1" ht="20" customHeight="1" spans="1:16">
      <c r="A8" s="17">
        <v>2</v>
      </c>
      <c r="B8" s="19"/>
      <c r="C8" s="19"/>
      <c r="D8" s="20" t="s">
        <v>161</v>
      </c>
      <c r="E8" s="21" t="s">
        <v>149</v>
      </c>
      <c r="F8" s="20"/>
      <c r="G8" s="20"/>
      <c r="H8" s="20"/>
      <c r="I8" s="20"/>
      <c r="J8" s="19" t="s">
        <v>139</v>
      </c>
      <c r="K8" s="43">
        <v>120</v>
      </c>
      <c r="L8" s="44"/>
      <c r="M8" s="45"/>
      <c r="N8" s="46"/>
      <c r="O8" s="44"/>
      <c r="P8" s="19" t="s">
        <v>162</v>
      </c>
    </row>
    <row r="9" s="1" customFormat="1" ht="20" customHeight="1" spans="1:16">
      <c r="A9" s="17">
        <v>3</v>
      </c>
      <c r="B9" s="19"/>
      <c r="C9" s="19"/>
      <c r="D9" s="20" t="s">
        <v>150</v>
      </c>
      <c r="E9" s="21" t="s">
        <v>151</v>
      </c>
      <c r="F9" s="22"/>
      <c r="G9" s="22"/>
      <c r="H9" s="22"/>
      <c r="I9" s="22"/>
      <c r="J9" s="19" t="s">
        <v>152</v>
      </c>
      <c r="K9" s="43">
        <v>40</v>
      </c>
      <c r="L9" s="44"/>
      <c r="M9" s="45"/>
      <c r="N9" s="46"/>
      <c r="O9" s="44"/>
      <c r="P9" s="19"/>
    </row>
    <row r="10" s="1" customFormat="1" ht="20" customHeight="1" spans="1:16">
      <c r="A10" s="17">
        <v>4</v>
      </c>
      <c r="B10" s="19"/>
      <c r="C10" s="19"/>
      <c r="D10" s="20" t="s">
        <v>119</v>
      </c>
      <c r="E10" s="21" t="s">
        <v>155</v>
      </c>
      <c r="F10" s="22"/>
      <c r="G10" s="22"/>
      <c r="H10" s="22"/>
      <c r="I10" s="22"/>
      <c r="J10" s="19" t="s">
        <v>163</v>
      </c>
      <c r="K10" s="43">
        <v>400</v>
      </c>
      <c r="L10" s="44"/>
      <c r="M10" s="47"/>
      <c r="N10" s="46"/>
      <c r="O10" s="44"/>
      <c r="P10" s="19"/>
    </row>
    <row r="11" s="1" customFormat="1" ht="20" customHeight="1" spans="1:16">
      <c r="A11" s="17">
        <v>5</v>
      </c>
      <c r="B11" s="19"/>
      <c r="C11" s="19"/>
      <c r="D11" s="20" t="s">
        <v>41</v>
      </c>
      <c r="E11" s="21"/>
      <c r="F11" s="22"/>
      <c r="G11" s="22"/>
      <c r="H11" s="22"/>
      <c r="I11" s="22"/>
      <c r="J11" s="19" t="s">
        <v>164</v>
      </c>
      <c r="K11" s="43">
        <v>800</v>
      </c>
      <c r="L11" s="44"/>
      <c r="M11" s="47"/>
      <c r="N11" s="46"/>
      <c r="O11" s="44"/>
      <c r="P11" s="19"/>
    </row>
    <row r="12" s="1" customFormat="1" ht="20" customHeight="1" spans="1:16">
      <c r="A12" s="17">
        <v>6</v>
      </c>
      <c r="B12" s="19"/>
      <c r="C12" s="19"/>
      <c r="D12" s="20" t="s">
        <v>165</v>
      </c>
      <c r="E12" s="21"/>
      <c r="F12" s="22"/>
      <c r="G12" s="22"/>
      <c r="H12" s="22"/>
      <c r="I12" s="22"/>
      <c r="J12" s="19" t="s">
        <v>157</v>
      </c>
      <c r="K12" s="43">
        <v>150</v>
      </c>
      <c r="L12" s="44"/>
      <c r="M12" s="47"/>
      <c r="N12" s="46"/>
      <c r="O12" s="44"/>
      <c r="P12" s="19"/>
    </row>
    <row r="13" s="1" customFormat="1" ht="18" customHeight="1" spans="1:16">
      <c r="A13" s="23"/>
      <c r="B13" s="24"/>
      <c r="C13" s="24"/>
      <c r="D13" s="24"/>
      <c r="E13" s="24"/>
      <c r="F13" s="24"/>
      <c r="G13" s="24"/>
      <c r="H13" s="24"/>
      <c r="I13" s="24"/>
      <c r="J13" s="48"/>
      <c r="K13" s="49">
        <f>SUM(K7:K12)</f>
        <v>1690</v>
      </c>
      <c r="L13" s="50"/>
      <c r="M13" s="50"/>
      <c r="N13" s="51"/>
      <c r="O13" s="50"/>
      <c r="P13" s="52"/>
    </row>
    <row r="14" s="2" customFormat="1" ht="22" customHeight="1" spans="1:16">
      <c r="A14" s="25" t="s">
        <v>20</v>
      </c>
      <c r="B14" s="26" t="s">
        <v>51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53"/>
    </row>
    <row r="15" s="3" customFormat="1" customHeight="1" spans="1:16">
      <c r="A15" s="27" t="s">
        <v>52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13:J13"/>
    <mergeCell ref="B14:P14"/>
    <mergeCell ref="A15:P15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zoomScale="80" zoomScaleNormal="80" workbookViewId="0">
      <selection activeCell="G10" sqref="G10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1.091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9.68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28" t="s">
        <v>1</v>
      </c>
      <c r="K1" s="29"/>
      <c r="L1" s="28" t="s">
        <v>2</v>
      </c>
      <c r="M1" s="29"/>
      <c r="N1" s="28" t="s">
        <v>3</v>
      </c>
      <c r="O1" s="29"/>
      <c r="P1" s="30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1" t="s">
        <v>5</v>
      </c>
      <c r="K2" s="32"/>
      <c r="L2" s="31"/>
      <c r="M2" s="32"/>
      <c r="N2" s="33"/>
      <c r="O2" s="34"/>
      <c r="P2" s="35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6"/>
      <c r="L4" s="37" t="s">
        <v>166</v>
      </c>
      <c r="M4" s="38"/>
      <c r="N4" s="38"/>
      <c r="O4" s="38"/>
      <c r="P4" s="39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0" t="s">
        <v>19</v>
      </c>
      <c r="P5" s="41" t="s">
        <v>20</v>
      </c>
    </row>
    <row r="6" s="1" customFormat="1" ht="34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2"/>
      <c r="P6" s="41"/>
    </row>
    <row r="7" s="1" customFormat="1" ht="20" customHeight="1" spans="1:16">
      <c r="A7" s="17">
        <v>1</v>
      </c>
      <c r="B7" s="18"/>
      <c r="C7" s="19"/>
      <c r="D7" s="20" t="s">
        <v>167</v>
      </c>
      <c r="E7" s="21" t="s">
        <v>168</v>
      </c>
      <c r="F7" s="22"/>
      <c r="G7" s="22"/>
      <c r="H7" s="22"/>
      <c r="I7" s="22"/>
      <c r="J7" s="19" t="s">
        <v>169</v>
      </c>
      <c r="K7" s="43">
        <v>500</v>
      </c>
      <c r="L7" s="44"/>
      <c r="M7" s="45"/>
      <c r="N7" s="46"/>
      <c r="O7" s="44"/>
      <c r="P7" s="19"/>
    </row>
    <row r="8" s="1" customFormat="1" ht="20" customHeight="1" spans="1:16">
      <c r="A8" s="17">
        <v>2</v>
      </c>
      <c r="B8" s="19"/>
      <c r="C8" s="19"/>
      <c r="D8" s="20" t="s">
        <v>170</v>
      </c>
      <c r="E8" s="21" t="s">
        <v>171</v>
      </c>
      <c r="F8" s="20"/>
      <c r="G8" s="20"/>
      <c r="H8" s="20"/>
      <c r="I8" s="20"/>
      <c r="J8" s="19" t="s">
        <v>172</v>
      </c>
      <c r="K8" s="43">
        <v>1500</v>
      </c>
      <c r="L8" s="44"/>
      <c r="M8" s="45"/>
      <c r="N8" s="46"/>
      <c r="O8" s="44"/>
      <c r="P8" s="19"/>
    </row>
    <row r="9" s="1" customFormat="1" ht="20" customHeight="1" spans="1:16">
      <c r="A9" s="17">
        <v>3</v>
      </c>
      <c r="B9" s="19"/>
      <c r="C9" s="19"/>
      <c r="D9" s="20" t="s">
        <v>173</v>
      </c>
      <c r="E9" s="21" t="s">
        <v>174</v>
      </c>
      <c r="F9" s="22"/>
      <c r="G9" s="22"/>
      <c r="H9" s="22"/>
      <c r="I9" s="22"/>
      <c r="J9" s="19" t="s">
        <v>175</v>
      </c>
      <c r="K9" s="43">
        <v>450</v>
      </c>
      <c r="L9" s="44"/>
      <c r="M9" s="45"/>
      <c r="N9" s="46"/>
      <c r="O9" s="44"/>
      <c r="P9" s="19"/>
    </row>
    <row r="10" s="1" customFormat="1" ht="20" customHeight="1" spans="1:16">
      <c r="A10" s="17">
        <v>4</v>
      </c>
      <c r="B10" s="19"/>
      <c r="C10" s="19"/>
      <c r="D10" s="20" t="s">
        <v>176</v>
      </c>
      <c r="E10" s="21" t="s">
        <v>177</v>
      </c>
      <c r="F10" s="22"/>
      <c r="G10" s="22"/>
      <c r="H10" s="22"/>
      <c r="I10" s="22"/>
      <c r="J10" s="19" t="s">
        <v>178</v>
      </c>
      <c r="K10" s="43">
        <v>50</v>
      </c>
      <c r="L10" s="44"/>
      <c r="M10" s="47"/>
      <c r="N10" s="46"/>
      <c r="O10" s="44"/>
      <c r="P10" s="19"/>
    </row>
    <row r="11" s="1" customFormat="1" ht="20" customHeight="1" spans="1:16">
      <c r="A11" s="17">
        <v>5</v>
      </c>
      <c r="B11" s="19"/>
      <c r="C11" s="19"/>
      <c r="D11" s="20"/>
      <c r="E11" s="21"/>
      <c r="F11" s="22"/>
      <c r="G11" s="22"/>
      <c r="H11" s="22"/>
      <c r="I11" s="22"/>
      <c r="J11" s="19"/>
      <c r="K11" s="43"/>
      <c r="L11" s="44"/>
      <c r="M11" s="47"/>
      <c r="N11" s="46"/>
      <c r="O11" s="44"/>
      <c r="P11" s="19"/>
    </row>
    <row r="12" s="1" customFormat="1" ht="20" customHeight="1" spans="1:16">
      <c r="A12" s="17">
        <v>6</v>
      </c>
      <c r="B12" s="19"/>
      <c r="C12" s="19"/>
      <c r="D12" s="20"/>
      <c r="E12" s="21"/>
      <c r="F12" s="22"/>
      <c r="G12" s="22"/>
      <c r="H12" s="22"/>
      <c r="I12" s="22"/>
      <c r="J12" s="19"/>
      <c r="K12" s="43"/>
      <c r="L12" s="44"/>
      <c r="M12" s="47"/>
      <c r="N12" s="46"/>
      <c r="O12" s="44"/>
      <c r="P12" s="19"/>
    </row>
    <row r="13" s="1" customFormat="1" ht="18" customHeight="1" spans="1:16">
      <c r="A13" s="23"/>
      <c r="B13" s="24"/>
      <c r="C13" s="24"/>
      <c r="D13" s="24"/>
      <c r="E13" s="24"/>
      <c r="F13" s="24"/>
      <c r="G13" s="24"/>
      <c r="H13" s="24"/>
      <c r="I13" s="24"/>
      <c r="J13" s="48"/>
      <c r="K13" s="49">
        <f>SUM(K7:K12)</f>
        <v>2500</v>
      </c>
      <c r="L13" s="50"/>
      <c r="M13" s="50"/>
      <c r="N13" s="51"/>
      <c r="O13" s="50"/>
      <c r="P13" s="52"/>
    </row>
    <row r="14" s="2" customFormat="1" ht="22" customHeight="1" spans="1:16">
      <c r="A14" s="25" t="s">
        <v>20</v>
      </c>
      <c r="B14" s="26" t="s">
        <v>51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53"/>
    </row>
    <row r="15" s="3" customFormat="1" customHeight="1" spans="1:16">
      <c r="A15" s="27" t="s">
        <v>52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13:J13"/>
    <mergeCell ref="B14:P14"/>
    <mergeCell ref="A15:P15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1-2月</vt:lpstr>
      <vt:lpstr>3月</vt:lpstr>
      <vt:lpstr>4月-5月</vt:lpstr>
      <vt:lpstr>针式打印机</vt:lpstr>
      <vt:lpstr>8月份</vt:lpstr>
      <vt:lpstr>9月份 </vt:lpstr>
      <vt:lpstr>10月份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...</cp:lastModifiedBy>
  <dcterms:created xsi:type="dcterms:W3CDTF">2021-12-03T01:10:00Z</dcterms:created>
  <cp:lastPrinted>2022-05-29T06:50:00Z</cp:lastPrinted>
  <dcterms:modified xsi:type="dcterms:W3CDTF">2023-10-10T06:12:05Z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0ECE6263051A4C479A70C80F5E0644E4</vt:lpwstr>
  </property>
  <property fmtid="{D5CDD505-2E9C-101B-9397-08002B2CF9AE}" pid="3" name="KSOProductBuildVer">
    <vt:lpwstr>2052-12.1.0.15712</vt:lpwstr>
  </property>
</Properties>
</file>