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H28" i="1"/>
  <c r="H40" i="1" s="1"/>
  <c r="H19" i="1"/>
  <c r="H18" i="1"/>
  <c r="H17" i="1"/>
  <c r="H16" i="1"/>
  <c r="H21" i="1" s="1"/>
  <c r="H38" i="1" s="1"/>
  <c r="H13" i="1"/>
  <c r="H37" i="1" s="1"/>
  <c r="H48" i="1" l="1"/>
  <c r="H51" i="1" s="1"/>
</calcChain>
</file>

<file path=xl/sharedStrings.xml><?xml version="1.0" encoding="utf-8"?>
<sst xmlns="http://schemas.openxmlformats.org/spreadsheetml/2006/main" count="78" uniqueCount="69">
  <si>
    <t>产品报价核算表</t>
  </si>
  <si>
    <t>序号</t>
  </si>
  <si>
    <t>公司名称：</t>
  </si>
  <si>
    <t>吉林省智恒汽车零部件有限公司</t>
  </si>
  <si>
    <t>配套车型：</t>
  </si>
  <si>
    <t>J6</t>
  </si>
  <si>
    <t>报价部门</t>
  </si>
  <si>
    <t>技术部</t>
  </si>
  <si>
    <t>填报人：</t>
  </si>
  <si>
    <t>报价产品名称</t>
  </si>
  <si>
    <t>SHT0016049翻转骨架</t>
  </si>
  <si>
    <t>1、主材费用</t>
  </si>
  <si>
    <t>零件名称</t>
  </si>
  <si>
    <t>材料名称</t>
  </si>
  <si>
    <t>规格型号</t>
  </si>
  <si>
    <t>长度/重量</t>
  </si>
  <si>
    <t>数量</t>
  </si>
  <si>
    <t>材料单价</t>
  </si>
  <si>
    <t>主材料金额</t>
  </si>
  <si>
    <t>小计</t>
  </si>
  <si>
    <t>2、辅材费用</t>
  </si>
  <si>
    <t>辅材料金额</t>
  </si>
  <si>
    <t>焊丝</t>
  </si>
  <si>
    <t>磨片</t>
  </si>
  <si>
    <t>切割片</t>
  </si>
  <si>
    <t>二氧</t>
  </si>
  <si>
    <t>电费</t>
  </si>
  <si>
    <t>3、设备折旧、及工时工序费用</t>
  </si>
  <si>
    <t>工序名称</t>
  </si>
  <si>
    <t>设备名称/型号</t>
  </si>
  <si>
    <t>工时</t>
  </si>
  <si>
    <t>操作人数</t>
  </si>
  <si>
    <t>单价</t>
  </si>
  <si>
    <t>金额</t>
  </si>
  <si>
    <t>线切割</t>
  </si>
  <si>
    <t>焊接</t>
  </si>
  <si>
    <t>打磨</t>
  </si>
  <si>
    <t>脱漆+喷涂</t>
  </si>
  <si>
    <t>4、包装运输费用分析</t>
  </si>
  <si>
    <t>包装费</t>
  </si>
  <si>
    <t>规格</t>
  </si>
  <si>
    <t>装箱数量</t>
  </si>
  <si>
    <t>包装箱单价</t>
  </si>
  <si>
    <t>器具</t>
  </si>
  <si>
    <t>运输费</t>
  </si>
  <si>
    <t>元/包车费</t>
  </si>
  <si>
    <r>
      <rPr>
        <sz val="10"/>
        <rFont val="宋体"/>
        <charset val="134"/>
      </rPr>
      <t>箱</t>
    </r>
    <r>
      <rPr>
        <sz val="10"/>
        <rFont val="Arial Unicode MS"/>
        <family val="2"/>
        <charset val="134"/>
      </rPr>
      <t>/</t>
    </r>
    <r>
      <rPr>
        <sz val="10"/>
        <rFont val="宋体"/>
        <charset val="134"/>
      </rPr>
      <t>每车</t>
    </r>
  </si>
  <si>
    <r>
      <rPr>
        <sz val="10"/>
        <rFont val="宋体"/>
        <charset val="134"/>
      </rPr>
      <t>件</t>
    </r>
    <r>
      <rPr>
        <sz val="10"/>
        <rFont val="Arial Unicode MS"/>
        <family val="2"/>
        <charset val="134"/>
      </rPr>
      <t>/</t>
    </r>
    <r>
      <rPr>
        <sz val="10"/>
        <rFont val="宋体"/>
        <charset val="134"/>
      </rPr>
      <t>每箱</t>
    </r>
  </si>
  <si>
    <r>
      <rPr>
        <sz val="10"/>
        <rFont val="宋体"/>
        <charset val="134"/>
      </rPr>
      <t>元</t>
    </r>
    <r>
      <rPr>
        <sz val="10"/>
        <rFont val="Arial Unicode MS"/>
        <family val="2"/>
        <charset val="134"/>
      </rPr>
      <t>/</t>
    </r>
    <r>
      <rPr>
        <sz val="10"/>
        <rFont val="宋体"/>
        <charset val="134"/>
      </rPr>
      <t>单件运输费</t>
    </r>
  </si>
  <si>
    <t>5、费用汇总</t>
  </si>
  <si>
    <t>项目</t>
  </si>
  <si>
    <t>说明</t>
  </si>
  <si>
    <t>费用总额</t>
  </si>
  <si>
    <t>主材费用</t>
  </si>
  <si>
    <t>辅材费用</t>
  </si>
  <si>
    <t xml:space="preserve">废品损失费 </t>
  </si>
  <si>
    <t>设备折旧、及工时工序费用</t>
  </si>
  <si>
    <t>动力费</t>
  </si>
  <si>
    <t>其它制造费用</t>
  </si>
  <si>
    <t>包装运输费用分析</t>
  </si>
  <si>
    <t>工装模具费用</t>
  </si>
  <si>
    <t>销售费用</t>
  </si>
  <si>
    <t>财务费用</t>
  </si>
  <si>
    <t>管理费</t>
  </si>
  <si>
    <t>总价</t>
  </si>
  <si>
    <t>利润</t>
  </si>
  <si>
    <t>增值税</t>
  </si>
  <si>
    <t>合计</t>
  </si>
  <si>
    <t>备注：以上费用项目行数不足可自行增加，管理费比例按照实际填写。利润、增值税不得更改。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</si>
</sst>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0_);[Red]\(0.000\)"/>
  </numFmts>
  <fonts count="16" x14ac:knownFonts="1">
    <font>
      <sz val="11"/>
      <color theme="1"/>
      <name val="宋体"/>
      <charset val="134"/>
      <scheme val="minor"/>
    </font>
    <font>
      <b/>
      <sz val="18"/>
      <name val="Arial Unicode MS"/>
      <family val="2"/>
      <charset val="134"/>
    </font>
    <font>
      <sz val="10"/>
      <name val="Arial Unicode MS"/>
      <family val="2"/>
      <charset val="134"/>
    </font>
    <font>
      <b/>
      <sz val="10"/>
      <name val="宋体"/>
      <charset val="134"/>
    </font>
    <font>
      <b/>
      <sz val="10"/>
      <name val="Arial Unicode MS"/>
      <family val="2"/>
      <charset val="134"/>
    </font>
    <font>
      <sz val="10"/>
      <name val="宋体"/>
      <charset val="134"/>
    </font>
    <font>
      <b/>
      <i/>
      <sz val="10"/>
      <name val="Arial Unicode MS"/>
      <family val="2"/>
      <charset val="134"/>
    </font>
    <font>
      <sz val="10"/>
      <color theme="1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sz val="12"/>
      <name val="Arial Unicode MS"/>
      <family val="2"/>
      <charset val="134"/>
    </font>
    <font>
      <sz val="12"/>
      <name val="宋体"/>
      <charset val="134"/>
    </font>
    <font>
      <b/>
      <i/>
      <sz val="10"/>
      <name val="宋体"/>
      <charset val="134"/>
    </font>
    <font>
      <b/>
      <sz val="12"/>
      <name val="宋体"/>
      <charset val="134"/>
    </font>
    <font>
      <b/>
      <sz val="12"/>
      <name val="Arial Unicode MS"/>
      <family val="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8" fontId="1" fillId="0" borderId="1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center" vertical="center"/>
    </xf>
    <xf numFmtId="178" fontId="1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left" vertical="center" wrapText="1"/>
    </xf>
    <xf numFmtId="178" fontId="5" fillId="0" borderId="4" xfId="1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left" vertical="center" wrapText="1"/>
    </xf>
    <xf numFmtId="178" fontId="6" fillId="0" borderId="4" xfId="1" applyNumberFormat="1" applyFont="1" applyFill="1" applyBorder="1" applyAlignment="1">
      <alignment horizontal="left" vertical="center"/>
    </xf>
    <xf numFmtId="178" fontId="2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 wrapText="1"/>
    </xf>
    <xf numFmtId="179" fontId="2" fillId="0" borderId="4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left" vertical="center"/>
    </xf>
    <xf numFmtId="179" fontId="2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178" fontId="9" fillId="0" borderId="4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horizontal="center" vertical="center" wrapText="1"/>
    </xf>
    <xf numFmtId="10" fontId="10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left" vertical="center" wrapText="1"/>
    </xf>
    <xf numFmtId="178" fontId="11" fillId="0" borderId="4" xfId="1" applyNumberFormat="1" applyFont="1" applyFill="1" applyBorder="1" applyAlignment="1">
      <alignment horizontal="center" vertical="center"/>
    </xf>
    <xf numFmtId="178" fontId="10" fillId="0" borderId="4" xfId="1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left" vertical="center" wrapText="1"/>
    </xf>
    <xf numFmtId="178" fontId="13" fillId="0" borderId="4" xfId="1" applyNumberFormat="1" applyFont="1" applyFill="1" applyBorder="1" applyAlignment="1">
      <alignment horizontal="left" vertical="center" wrapText="1"/>
    </xf>
    <xf numFmtId="178" fontId="14" fillId="0" borderId="4" xfId="1" applyNumberFormat="1" applyFont="1" applyFill="1" applyBorder="1" applyAlignment="1">
      <alignment horizontal="left" vertical="center" wrapText="1"/>
    </xf>
    <xf numFmtId="0" fontId="10" fillId="0" borderId="0" xfId="1" applyNumberFormat="1" applyFont="1" applyFill="1" applyAlignment="1">
      <alignment vertical="center"/>
    </xf>
    <xf numFmtId="178" fontId="5" fillId="0" borderId="0" xfId="1" applyNumberFormat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4" zoomScale="115" zoomScaleNormal="115" workbookViewId="0">
      <selection activeCell="A4" sqref="A1:XFD1048576"/>
    </sheetView>
  </sheetViews>
  <sheetFormatPr defaultColWidth="9" defaultRowHeight="13.5" x14ac:dyDescent="0.15"/>
  <cols>
    <col min="1" max="1" width="4.75" style="1" customWidth="1"/>
    <col min="2" max="2" width="16.75" style="1" customWidth="1"/>
    <col min="3" max="3" width="20.5" style="1" customWidth="1"/>
    <col min="4" max="4" width="16.75" style="1" customWidth="1"/>
    <col min="5" max="5" width="8.75" style="1" customWidth="1"/>
    <col min="6" max="6" width="10.75" style="1" customWidth="1"/>
    <col min="7" max="8" width="12.75" style="1" customWidth="1"/>
    <col min="9" max="16384" width="9" style="1"/>
  </cols>
  <sheetData>
    <row r="1" spans="1:8" ht="24" customHeight="1" x14ac:dyDescent="0.15">
      <c r="A1" s="2" t="s">
        <v>0</v>
      </c>
      <c r="B1" s="3"/>
      <c r="C1" s="3"/>
      <c r="D1" s="3"/>
      <c r="E1" s="3"/>
      <c r="F1" s="3"/>
      <c r="G1" s="3"/>
      <c r="H1" s="4"/>
    </row>
    <row r="2" spans="1:8" ht="15" customHeight="1" x14ac:dyDescent="0.15">
      <c r="A2" s="5" t="s">
        <v>1</v>
      </c>
      <c r="B2" s="6" t="s">
        <v>2</v>
      </c>
      <c r="C2" s="7" t="s">
        <v>3</v>
      </c>
      <c r="D2" s="7"/>
      <c r="E2" s="7"/>
      <c r="F2" s="8" t="s">
        <v>4</v>
      </c>
      <c r="G2" s="9" t="s">
        <v>5</v>
      </c>
      <c r="H2" s="10"/>
    </row>
    <row r="3" spans="1:8" ht="15" customHeight="1" x14ac:dyDescent="0.15">
      <c r="A3" s="11"/>
      <c r="B3" s="12" t="s">
        <v>6</v>
      </c>
      <c r="C3" s="13" t="s">
        <v>7</v>
      </c>
      <c r="D3" s="13"/>
      <c r="E3" s="13"/>
      <c r="F3" s="14" t="s">
        <v>8</v>
      </c>
      <c r="G3" s="14"/>
      <c r="H3" s="15"/>
    </row>
    <row r="4" spans="1:8" ht="15" customHeight="1" x14ac:dyDescent="0.15">
      <c r="A4" s="11"/>
      <c r="B4" s="16" t="s">
        <v>9</v>
      </c>
      <c r="C4" s="17" t="s">
        <v>10</v>
      </c>
      <c r="D4" s="17"/>
      <c r="E4" s="17"/>
      <c r="F4" s="14"/>
      <c r="G4" s="14"/>
      <c r="H4" s="18"/>
    </row>
    <row r="5" spans="1:8" ht="15" customHeight="1" x14ac:dyDescent="0.15">
      <c r="A5" s="11"/>
      <c r="B5" s="19" t="s">
        <v>11</v>
      </c>
      <c r="C5" s="19"/>
      <c r="D5" s="19"/>
      <c r="E5" s="19"/>
      <c r="F5" s="19"/>
      <c r="G5" s="19"/>
      <c r="H5" s="19"/>
    </row>
    <row r="6" spans="1:8" ht="15" customHeight="1" x14ac:dyDescent="0.15">
      <c r="A6" s="11"/>
      <c r="B6" s="20" t="s">
        <v>12</v>
      </c>
      <c r="C6" s="21" t="s">
        <v>13</v>
      </c>
      <c r="D6" s="21" t="s">
        <v>14</v>
      </c>
      <c r="E6" s="21" t="s">
        <v>15</v>
      </c>
      <c r="F6" s="20" t="s">
        <v>16</v>
      </c>
      <c r="G6" s="12" t="s">
        <v>17</v>
      </c>
      <c r="H6" s="21" t="s">
        <v>18</v>
      </c>
    </row>
    <row r="7" spans="1:8" ht="15" customHeight="1" x14ac:dyDescent="0.15">
      <c r="A7" s="11"/>
      <c r="B7" s="22"/>
      <c r="C7" s="22"/>
      <c r="D7" s="22"/>
      <c r="E7" s="5"/>
      <c r="F7" s="22"/>
      <c r="G7" s="20"/>
      <c r="H7" s="20"/>
    </row>
    <row r="8" spans="1:8" ht="15" customHeight="1" x14ac:dyDescent="0.15">
      <c r="A8" s="11"/>
      <c r="B8" s="22"/>
      <c r="C8" s="22"/>
      <c r="D8" s="22"/>
      <c r="E8" s="5"/>
      <c r="F8" s="22"/>
      <c r="G8" s="20"/>
      <c r="H8" s="20"/>
    </row>
    <row r="9" spans="1:8" ht="15" customHeight="1" x14ac:dyDescent="0.15">
      <c r="A9" s="11"/>
      <c r="B9" s="20"/>
      <c r="C9" s="20"/>
      <c r="D9" s="20"/>
      <c r="E9" s="20"/>
      <c r="F9" s="5"/>
      <c r="G9" s="20"/>
      <c r="H9" s="20"/>
    </row>
    <row r="10" spans="1:8" ht="15" customHeight="1" x14ac:dyDescent="0.15">
      <c r="A10" s="11"/>
      <c r="B10" s="20"/>
      <c r="C10" s="20"/>
      <c r="D10" s="20"/>
      <c r="E10" s="20"/>
      <c r="F10" s="5"/>
      <c r="G10" s="20"/>
      <c r="H10" s="20"/>
    </row>
    <row r="11" spans="1:8" ht="15" customHeight="1" x14ac:dyDescent="0.15">
      <c r="A11" s="11"/>
      <c r="B11" s="22"/>
      <c r="C11" s="22"/>
      <c r="D11" s="22"/>
      <c r="E11" s="5"/>
      <c r="F11" s="22"/>
      <c r="G11" s="20"/>
      <c r="H11" s="20"/>
    </row>
    <row r="12" spans="1:8" ht="15" customHeight="1" x14ac:dyDescent="0.15">
      <c r="A12" s="11"/>
      <c r="B12" s="22"/>
      <c r="C12" s="22"/>
      <c r="D12" s="22"/>
      <c r="E12" s="5"/>
      <c r="F12" s="22"/>
      <c r="G12" s="23"/>
      <c r="H12" s="20"/>
    </row>
    <row r="13" spans="1:8" ht="15" customHeight="1" x14ac:dyDescent="0.15">
      <c r="A13" s="11"/>
      <c r="B13" s="22" t="s">
        <v>19</v>
      </c>
      <c r="C13" s="22"/>
      <c r="D13" s="22"/>
      <c r="E13" s="22"/>
      <c r="F13" s="22"/>
      <c r="G13" s="22"/>
      <c r="H13" s="24">
        <f>SUM(H7:H12)</f>
        <v>0</v>
      </c>
    </row>
    <row r="14" spans="1:8" ht="15" customHeight="1" x14ac:dyDescent="0.15">
      <c r="A14" s="11"/>
      <c r="B14" s="19" t="s">
        <v>20</v>
      </c>
      <c r="C14" s="19"/>
      <c r="D14" s="19"/>
      <c r="E14" s="19"/>
      <c r="F14" s="19"/>
      <c r="G14" s="19"/>
      <c r="H14" s="19"/>
    </row>
    <row r="15" spans="1:8" ht="15" customHeight="1" x14ac:dyDescent="0.15">
      <c r="A15" s="11"/>
      <c r="B15" s="20" t="s">
        <v>12</v>
      </c>
      <c r="C15" s="21" t="s">
        <v>13</v>
      </c>
      <c r="D15" s="21" t="s">
        <v>14</v>
      </c>
      <c r="E15" s="21"/>
      <c r="F15" s="20" t="s">
        <v>16</v>
      </c>
      <c r="G15" s="12" t="s">
        <v>17</v>
      </c>
      <c r="H15" s="21" t="s">
        <v>21</v>
      </c>
    </row>
    <row r="16" spans="1:8" ht="15" customHeight="1" x14ac:dyDescent="0.15">
      <c r="A16" s="11">
        <v>15</v>
      </c>
      <c r="B16" s="25" t="s">
        <v>22</v>
      </c>
      <c r="C16" s="26"/>
      <c r="D16" s="27">
        <v>0.8</v>
      </c>
      <c r="E16" s="27"/>
      <c r="F16" s="28">
        <v>0.01</v>
      </c>
      <c r="G16" s="26">
        <v>120</v>
      </c>
      <c r="H16" s="20">
        <f t="shared" ref="H16:H19" si="0">F16*G16</f>
        <v>1.2</v>
      </c>
    </row>
    <row r="17" spans="1:8" ht="15" customHeight="1" x14ac:dyDescent="0.15">
      <c r="A17" s="11">
        <v>16</v>
      </c>
      <c r="B17" s="25" t="s">
        <v>23</v>
      </c>
      <c r="C17" s="26"/>
      <c r="D17" s="27"/>
      <c r="E17" s="27"/>
      <c r="F17" s="28">
        <v>0.08</v>
      </c>
      <c r="G17" s="26">
        <v>1.8</v>
      </c>
      <c r="H17" s="20">
        <f t="shared" si="0"/>
        <v>0.14400000000000002</v>
      </c>
    </row>
    <row r="18" spans="1:8" ht="15" customHeight="1" x14ac:dyDescent="0.15">
      <c r="A18" s="11">
        <v>17</v>
      </c>
      <c r="B18" s="25" t="s">
        <v>24</v>
      </c>
      <c r="C18" s="26"/>
      <c r="D18" s="27"/>
      <c r="E18" s="27"/>
      <c r="F18" s="21">
        <v>0.05</v>
      </c>
      <c r="G18" s="26">
        <v>13</v>
      </c>
      <c r="H18" s="20">
        <f t="shared" si="0"/>
        <v>0.65</v>
      </c>
    </row>
    <row r="19" spans="1:8" ht="15" customHeight="1" x14ac:dyDescent="0.15">
      <c r="A19" s="11">
        <v>18</v>
      </c>
      <c r="B19" s="25" t="s">
        <v>25</v>
      </c>
      <c r="C19" s="25"/>
      <c r="D19" s="27"/>
      <c r="E19" s="27"/>
      <c r="F19" s="21">
        <v>0.06</v>
      </c>
      <c r="G19" s="26">
        <v>35</v>
      </c>
      <c r="H19" s="20">
        <f t="shared" si="0"/>
        <v>2.1</v>
      </c>
    </row>
    <row r="20" spans="1:8" ht="15" customHeight="1" x14ac:dyDescent="0.15">
      <c r="A20" s="11">
        <v>19</v>
      </c>
      <c r="B20" s="25" t="s">
        <v>26</v>
      </c>
      <c r="C20" s="25"/>
      <c r="D20" s="27"/>
      <c r="E20" s="27"/>
      <c r="F20" s="21"/>
      <c r="G20" s="26"/>
      <c r="H20" s="20">
        <v>1</v>
      </c>
    </row>
    <row r="21" spans="1:8" ht="15" customHeight="1" x14ac:dyDescent="0.15">
      <c r="A21" s="11">
        <v>20</v>
      </c>
      <c r="B21" s="29" t="s">
        <v>19</v>
      </c>
      <c r="C21" s="29"/>
      <c r="D21" s="29"/>
      <c r="E21" s="29"/>
      <c r="F21" s="29"/>
      <c r="G21" s="29"/>
      <c r="H21" s="24">
        <f>SUM(H16:H20)</f>
        <v>5.0939999999999994</v>
      </c>
    </row>
    <row r="22" spans="1:8" ht="15" customHeight="1" x14ac:dyDescent="0.15">
      <c r="A22" s="11"/>
      <c r="B22" s="30" t="s">
        <v>27</v>
      </c>
      <c r="C22" s="30"/>
      <c r="D22" s="30"/>
      <c r="E22" s="30"/>
      <c r="F22" s="30"/>
      <c r="G22" s="30"/>
      <c r="H22" s="30"/>
    </row>
    <row r="23" spans="1:8" ht="15" customHeight="1" x14ac:dyDescent="0.15">
      <c r="A23" s="11"/>
      <c r="B23" s="21" t="s">
        <v>28</v>
      </c>
      <c r="C23" s="21" t="s">
        <v>29</v>
      </c>
      <c r="D23" s="20" t="s">
        <v>30</v>
      </c>
      <c r="E23" s="20"/>
      <c r="F23" s="21" t="s">
        <v>31</v>
      </c>
      <c r="G23" s="21" t="s">
        <v>32</v>
      </c>
      <c r="H23" s="21" t="s">
        <v>33</v>
      </c>
    </row>
    <row r="24" spans="1:8" ht="15" customHeight="1" x14ac:dyDescent="0.15">
      <c r="A24" s="11"/>
      <c r="B24" s="31" t="s">
        <v>34</v>
      </c>
      <c r="C24" s="32"/>
      <c r="D24" s="31"/>
      <c r="E24" s="31"/>
      <c r="F24" s="26"/>
      <c r="G24" s="21">
        <v>120</v>
      </c>
      <c r="H24" s="21">
        <v>120</v>
      </c>
    </row>
    <row r="25" spans="1:8" ht="15" customHeight="1" x14ac:dyDescent="0.15">
      <c r="A25" s="11">
        <v>26</v>
      </c>
      <c r="B25" s="31" t="s">
        <v>35</v>
      </c>
      <c r="C25" s="32"/>
      <c r="D25" s="31"/>
      <c r="E25" s="31"/>
      <c r="F25" s="26">
        <v>1</v>
      </c>
      <c r="G25" s="33">
        <v>30</v>
      </c>
      <c r="H25" s="33">
        <v>30</v>
      </c>
    </row>
    <row r="26" spans="1:8" ht="15" customHeight="1" x14ac:dyDescent="0.15">
      <c r="A26" s="11"/>
      <c r="B26" s="31" t="s">
        <v>36</v>
      </c>
      <c r="C26" s="32"/>
      <c r="D26" s="31"/>
      <c r="E26" s="31"/>
      <c r="F26" s="26">
        <v>1</v>
      </c>
      <c r="G26" s="21">
        <v>5</v>
      </c>
      <c r="H26" s="21">
        <v>5</v>
      </c>
    </row>
    <row r="27" spans="1:8" ht="15" customHeight="1" x14ac:dyDescent="0.15">
      <c r="A27" s="11">
        <v>28</v>
      </c>
      <c r="B27" s="31" t="s">
        <v>37</v>
      </c>
      <c r="C27" s="32"/>
      <c r="D27" s="31"/>
      <c r="E27" s="31"/>
      <c r="F27" s="26"/>
      <c r="G27" s="21">
        <v>40</v>
      </c>
      <c r="H27" s="21">
        <v>40</v>
      </c>
    </row>
    <row r="28" spans="1:8" ht="15" customHeight="1" x14ac:dyDescent="0.15">
      <c r="A28" s="11">
        <v>29</v>
      </c>
      <c r="B28" s="29" t="s">
        <v>19</v>
      </c>
      <c r="C28" s="29"/>
      <c r="D28" s="29"/>
      <c r="E28" s="29"/>
      <c r="F28" s="29"/>
      <c r="G28" s="29"/>
      <c r="H28" s="24">
        <f>SUM(H24:H27)</f>
        <v>195</v>
      </c>
    </row>
    <row r="29" spans="1:8" ht="15" customHeight="1" x14ac:dyDescent="0.15">
      <c r="A29" s="11"/>
      <c r="B29" s="30" t="s">
        <v>38</v>
      </c>
      <c r="C29" s="30"/>
      <c r="D29" s="30"/>
      <c r="E29" s="30"/>
      <c r="F29" s="30"/>
      <c r="G29" s="30"/>
      <c r="H29" s="30"/>
    </row>
    <row r="30" spans="1:8" ht="15" customHeight="1" x14ac:dyDescent="0.15">
      <c r="A30" s="11"/>
      <c r="B30" s="14" t="s">
        <v>39</v>
      </c>
      <c r="C30" s="14"/>
      <c r="D30" s="27" t="s">
        <v>40</v>
      </c>
      <c r="E30" s="27"/>
      <c r="F30" s="27" t="s">
        <v>41</v>
      </c>
      <c r="G30" s="27" t="s">
        <v>42</v>
      </c>
      <c r="H30" s="27" t="s">
        <v>42</v>
      </c>
    </row>
    <row r="31" spans="1:8" ht="15" customHeight="1" x14ac:dyDescent="0.15">
      <c r="A31" s="11">
        <v>30</v>
      </c>
      <c r="B31" s="14"/>
      <c r="C31" s="14"/>
      <c r="D31" s="26" t="s">
        <v>43</v>
      </c>
      <c r="E31" s="26"/>
      <c r="F31" s="20"/>
      <c r="G31" s="20"/>
      <c r="H31" s="34"/>
    </row>
    <row r="32" spans="1:8" ht="15" customHeight="1" x14ac:dyDescent="0.15">
      <c r="A32" s="11"/>
      <c r="B32" s="14" t="s">
        <v>44</v>
      </c>
      <c r="C32" s="14"/>
      <c r="D32" s="25" t="s">
        <v>45</v>
      </c>
      <c r="E32" s="25"/>
      <c r="F32" s="25" t="s">
        <v>46</v>
      </c>
      <c r="G32" s="35" t="s">
        <v>47</v>
      </c>
      <c r="H32" s="36" t="s">
        <v>48</v>
      </c>
    </row>
    <row r="33" spans="1:8" ht="15" customHeight="1" x14ac:dyDescent="0.15">
      <c r="A33" s="11">
        <v>31</v>
      </c>
      <c r="B33" s="14"/>
      <c r="C33" s="14"/>
      <c r="D33" s="34"/>
      <c r="E33" s="34"/>
      <c r="F33" s="34"/>
      <c r="G33" s="34"/>
      <c r="H33" s="34"/>
    </row>
    <row r="34" spans="1:8" ht="15" customHeight="1" x14ac:dyDescent="0.15">
      <c r="A34" s="11">
        <v>32</v>
      </c>
      <c r="B34" s="14" t="s">
        <v>19</v>
      </c>
      <c r="C34" s="14"/>
      <c r="D34" s="14"/>
      <c r="E34" s="14"/>
      <c r="F34" s="14"/>
      <c r="G34" s="14"/>
      <c r="H34" s="24">
        <f>SUM(H31:H33)</f>
        <v>0</v>
      </c>
    </row>
    <row r="35" spans="1:8" ht="15" customHeight="1" x14ac:dyDescent="0.15">
      <c r="A35" s="11"/>
      <c r="B35" s="30" t="s">
        <v>49</v>
      </c>
      <c r="C35" s="30"/>
      <c r="D35" s="30"/>
      <c r="E35" s="30"/>
      <c r="F35" s="30"/>
      <c r="G35" s="30"/>
      <c r="H35" s="30"/>
    </row>
    <row r="36" spans="1:8" ht="15" customHeight="1" x14ac:dyDescent="0.15">
      <c r="A36" s="11"/>
      <c r="B36" s="37" t="s">
        <v>50</v>
      </c>
      <c r="C36" s="37"/>
      <c r="D36" s="38" t="s">
        <v>51</v>
      </c>
      <c r="E36" s="38"/>
      <c r="F36" s="38"/>
      <c r="G36" s="38"/>
      <c r="H36" s="12" t="s">
        <v>52</v>
      </c>
    </row>
    <row r="37" spans="1:8" ht="15" customHeight="1" x14ac:dyDescent="0.15">
      <c r="A37" s="11">
        <v>33</v>
      </c>
      <c r="B37" s="39" t="s">
        <v>53</v>
      </c>
      <c r="C37" s="40"/>
      <c r="D37" s="38"/>
      <c r="E37" s="38"/>
      <c r="F37" s="38"/>
      <c r="G37" s="38"/>
      <c r="H37" s="20">
        <f>H13</f>
        <v>0</v>
      </c>
    </row>
    <row r="38" spans="1:8" ht="15" customHeight="1" x14ac:dyDescent="0.15">
      <c r="A38" s="11">
        <v>34</v>
      </c>
      <c r="B38" s="39" t="s">
        <v>54</v>
      </c>
      <c r="C38" s="40"/>
      <c r="D38" s="38"/>
      <c r="E38" s="38"/>
      <c r="F38" s="38"/>
      <c r="G38" s="38"/>
      <c r="H38" s="20">
        <f>H21</f>
        <v>5.0939999999999994</v>
      </c>
    </row>
    <row r="39" spans="1:8" ht="15" customHeight="1" x14ac:dyDescent="0.15">
      <c r="A39" s="11"/>
      <c r="B39" s="39" t="s">
        <v>55</v>
      </c>
      <c r="C39" s="39"/>
      <c r="D39" s="41"/>
      <c r="E39" s="41"/>
      <c r="F39" s="41"/>
      <c r="G39" s="41"/>
      <c r="H39" s="20"/>
    </row>
    <row r="40" spans="1:8" ht="15" customHeight="1" x14ac:dyDescent="0.15">
      <c r="A40" s="11">
        <v>35</v>
      </c>
      <c r="B40" s="39" t="s">
        <v>56</v>
      </c>
      <c r="C40" s="40"/>
      <c r="D40" s="38"/>
      <c r="E40" s="38"/>
      <c r="F40" s="38"/>
      <c r="G40" s="38"/>
      <c r="H40" s="20">
        <f>H28</f>
        <v>195</v>
      </c>
    </row>
    <row r="41" spans="1:8" ht="15" customHeight="1" x14ac:dyDescent="0.15">
      <c r="A41" s="11"/>
      <c r="B41" s="39" t="s">
        <v>57</v>
      </c>
      <c r="C41" s="39"/>
      <c r="D41" s="42"/>
      <c r="E41" s="42"/>
      <c r="F41" s="42"/>
      <c r="G41" s="42"/>
      <c r="H41" s="20"/>
    </row>
    <row r="42" spans="1:8" ht="15" customHeight="1" x14ac:dyDescent="0.15">
      <c r="A42" s="11"/>
      <c r="B42" s="43" t="s">
        <v>58</v>
      </c>
      <c r="C42" s="44"/>
      <c r="D42" s="45"/>
      <c r="E42" s="45"/>
      <c r="F42" s="45"/>
      <c r="G42" s="45"/>
      <c r="H42" s="20"/>
    </row>
    <row r="43" spans="1:8" ht="15" customHeight="1" x14ac:dyDescent="0.15">
      <c r="A43" s="11">
        <v>36</v>
      </c>
      <c r="B43" s="39" t="s">
        <v>59</v>
      </c>
      <c r="C43" s="40"/>
      <c r="D43" s="38"/>
      <c r="E43" s="38"/>
      <c r="F43" s="38"/>
      <c r="G43" s="38"/>
      <c r="H43" s="20"/>
    </row>
    <row r="44" spans="1:8" ht="15" customHeight="1" x14ac:dyDescent="0.15">
      <c r="A44" s="11"/>
      <c r="B44" s="39" t="s">
        <v>60</v>
      </c>
      <c r="C44" s="39"/>
      <c r="D44" s="45"/>
      <c r="E44" s="45"/>
      <c r="F44" s="45"/>
      <c r="G44" s="45"/>
      <c r="H44" s="31"/>
    </row>
    <row r="45" spans="1:8" ht="15" customHeight="1" x14ac:dyDescent="0.15">
      <c r="A45" s="11"/>
      <c r="B45" s="39" t="s">
        <v>61</v>
      </c>
      <c r="C45" s="39"/>
      <c r="D45" s="42"/>
      <c r="E45" s="42"/>
      <c r="F45" s="42"/>
      <c r="G45" s="42"/>
      <c r="H45" s="20"/>
    </row>
    <row r="46" spans="1:8" ht="15" customHeight="1" x14ac:dyDescent="0.15">
      <c r="A46" s="11"/>
      <c r="B46" s="39" t="s">
        <v>62</v>
      </c>
      <c r="C46" s="39"/>
      <c r="D46" s="42"/>
      <c r="E46" s="42"/>
      <c r="F46" s="42"/>
      <c r="G46" s="42"/>
      <c r="H46" s="20"/>
    </row>
    <row r="47" spans="1:8" ht="15" customHeight="1" x14ac:dyDescent="0.15">
      <c r="A47" s="11"/>
      <c r="B47" s="39" t="s">
        <v>63</v>
      </c>
      <c r="C47" s="40"/>
      <c r="D47" s="45"/>
      <c r="E47" s="45"/>
      <c r="F47" s="45"/>
      <c r="G47" s="45"/>
      <c r="H47" s="20"/>
    </row>
    <row r="48" spans="1:8" ht="15" customHeight="1" x14ac:dyDescent="0.15">
      <c r="A48" s="11">
        <v>37</v>
      </c>
      <c r="B48" s="46" t="s">
        <v>64</v>
      </c>
      <c r="C48" s="47"/>
      <c r="D48" s="42"/>
      <c r="E48" s="42"/>
      <c r="F48" s="42"/>
      <c r="G48" s="42"/>
      <c r="H48" s="24">
        <f>SUM(H37:H47)</f>
        <v>200.09399999999999</v>
      </c>
    </row>
    <row r="49" spans="1:8" ht="15" customHeight="1" x14ac:dyDescent="0.15">
      <c r="A49" s="11">
        <v>38</v>
      </c>
      <c r="B49" s="39" t="s">
        <v>65</v>
      </c>
      <c r="C49" s="40"/>
      <c r="D49" s="38"/>
      <c r="E49" s="38"/>
      <c r="F49" s="38"/>
      <c r="G49" s="38"/>
      <c r="H49" s="20"/>
    </row>
    <row r="50" spans="1:8" ht="15" customHeight="1" x14ac:dyDescent="0.15">
      <c r="A50" s="11"/>
      <c r="B50" s="39" t="s">
        <v>66</v>
      </c>
      <c r="C50" s="40"/>
      <c r="D50" s="38"/>
      <c r="E50" s="38"/>
      <c r="F50" s="38"/>
      <c r="G50" s="38"/>
      <c r="H50" s="20"/>
    </row>
    <row r="51" spans="1:8" ht="15" customHeight="1" x14ac:dyDescent="0.15">
      <c r="A51" s="11">
        <v>39</v>
      </c>
      <c r="B51" s="48" t="s">
        <v>67</v>
      </c>
      <c r="C51" s="49"/>
      <c r="D51" s="45"/>
      <c r="E51" s="45"/>
      <c r="F51" s="45"/>
      <c r="G51" s="45"/>
      <c r="H51" s="24">
        <f>SUM(H48:H50)</f>
        <v>200.09399999999999</v>
      </c>
    </row>
    <row r="52" spans="1:8" ht="15" customHeight="1" x14ac:dyDescent="0.15">
      <c r="A52" s="50"/>
      <c r="B52" s="51" t="s">
        <v>68</v>
      </c>
      <c r="C52" s="52"/>
      <c r="D52" s="52"/>
      <c r="E52" s="52"/>
      <c r="F52" s="52"/>
      <c r="G52" s="52"/>
      <c r="H52" s="52"/>
    </row>
  </sheetData>
  <mergeCells count="44">
    <mergeCell ref="B32:C33"/>
    <mergeCell ref="B30:C31"/>
    <mergeCell ref="B49:C49"/>
    <mergeCell ref="D49:G49"/>
    <mergeCell ref="B50:C50"/>
    <mergeCell ref="D50:G50"/>
    <mergeCell ref="B51:C51"/>
    <mergeCell ref="D51:G51"/>
    <mergeCell ref="B44:C44"/>
    <mergeCell ref="D44:G44"/>
    <mergeCell ref="B45:C45"/>
    <mergeCell ref="B46:C46"/>
    <mergeCell ref="B47:C47"/>
    <mergeCell ref="D47:G47"/>
    <mergeCell ref="B41:C41"/>
    <mergeCell ref="B42:C42"/>
    <mergeCell ref="D42:G42"/>
    <mergeCell ref="B43:C43"/>
    <mergeCell ref="D43:G43"/>
    <mergeCell ref="B38:C38"/>
    <mergeCell ref="D38:G38"/>
    <mergeCell ref="B39:C39"/>
    <mergeCell ref="D39:G39"/>
    <mergeCell ref="B40:C40"/>
    <mergeCell ref="D40:G40"/>
    <mergeCell ref="B34:G34"/>
    <mergeCell ref="B35:H35"/>
    <mergeCell ref="B36:C36"/>
    <mergeCell ref="D36:G36"/>
    <mergeCell ref="B37:C37"/>
    <mergeCell ref="D37:G37"/>
    <mergeCell ref="B14:H14"/>
    <mergeCell ref="B21:G21"/>
    <mergeCell ref="B22:H22"/>
    <mergeCell ref="B28:G28"/>
    <mergeCell ref="B29:H29"/>
    <mergeCell ref="A1:H1"/>
    <mergeCell ref="G2:H2"/>
    <mergeCell ref="C3:E3"/>
    <mergeCell ref="C4:E4"/>
    <mergeCell ref="B5:H5"/>
    <mergeCell ref="F3:F4"/>
    <mergeCell ref="G3:G4"/>
    <mergeCell ref="H3:H4"/>
  </mergeCells>
  <phoneticPr fontId="1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2023-07-07T01:29:00Z</dcterms:created>
  <dcterms:modified xsi:type="dcterms:W3CDTF">2023-08-14T05:11:15Z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229CD812B84F462C9354CDA34048ED27_12</vt:lpwstr>
  </property>
  <property fmtid="{D5CDD505-2E9C-101B-9397-08002B2CF9AE}" pid="3" name="KSOProductBuildVer">
    <vt:lpwstr>2052-11.1.0.14309</vt:lpwstr>
  </property>
</Properties>
</file>