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河北莫特美" sheetId="1" r:id="rId1"/>
  </sheets>
  <definedNames>
    <definedName name="_xlnm.Print_Area" localSheetId="0">河北莫特美!$A$1:$GW$30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L14" i="1" s="1"/>
  <c r="L13" i="1"/>
  <c r="K13" i="1"/>
  <c r="M13" i="1" s="1"/>
  <c r="K12" i="1"/>
  <c r="L11" i="1"/>
  <c r="M11" i="1" s="1"/>
  <c r="K11" i="1"/>
  <c r="K10" i="1"/>
  <c r="L10" i="1" s="1"/>
  <c r="L9" i="1"/>
  <c r="K9" i="1"/>
  <c r="M9" i="1" s="1"/>
  <c r="M10" i="1" l="1"/>
  <c r="M14" i="1"/>
  <c r="L12" i="1"/>
  <c r="M12" i="1" s="1"/>
</calcChain>
</file>

<file path=xl/sharedStrings.xml><?xml version="1.0" encoding="utf-8"?>
<sst xmlns="http://schemas.openxmlformats.org/spreadsheetml/2006/main" count="78" uniqueCount="59">
  <si>
    <t>零部件采购价格协议</t>
    <phoneticPr fontId="4" type="noConversion"/>
  </si>
  <si>
    <t xml:space="preserve">                                                协议编号：HBZYXY-2023-133-01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</si>
  <si>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</si>
  <si>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河北莫特美橡塑科技有限公司                          </t>
    </r>
    <phoneticPr fontId="9" type="noConversion"/>
  </si>
  <si>
    <t xml:space="preserve">    甲乙双方在保持互惠互利的基础上，为保持长久的合作关系，双方携手共同占领大市场，特签定价格协议如下：</t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</si>
  <si>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</si>
  <si>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</si>
  <si>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</si>
  <si>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</si>
  <si>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</si>
  <si>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</si>
  <si>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  <phoneticPr fontId="4" type="noConversion"/>
  </si>
  <si>
    <t>未税模检具摊销费</t>
    <phoneticPr fontId="4" type="noConversion"/>
  </si>
  <si>
    <t>未税产品价格
（含模摊费）</t>
    <phoneticPr fontId="4" type="noConversion"/>
  </si>
  <si>
    <t>增值税额</t>
    <phoneticPr fontId="14" type="noConversion"/>
  </si>
  <si>
    <t>含税产品价格
（含模摊费）</t>
    <phoneticPr fontId="4" type="noConversion"/>
  </si>
  <si>
    <t>备注</t>
  </si>
  <si>
    <t>2022年</t>
    <phoneticPr fontId="4" type="noConversion"/>
  </si>
  <si>
    <t>2023年</t>
    <phoneticPr fontId="4" type="noConversion"/>
  </si>
  <si>
    <t>模检具总价</t>
    <phoneticPr fontId="4" type="noConversion"/>
  </si>
  <si>
    <t>摊销费</t>
    <phoneticPr fontId="4" type="noConversion"/>
  </si>
  <si>
    <t>摊销方式</t>
    <phoneticPr fontId="4" type="noConversion"/>
  </si>
  <si>
    <t>SLT0010950</t>
  </si>
  <si>
    <t>主驾背板总成465*400</t>
    <phoneticPr fontId="4" type="noConversion"/>
  </si>
  <si>
    <t>EA</t>
    <phoneticPr fontId="4" type="noConversion"/>
  </si>
  <si>
    <t>/</t>
    <phoneticPr fontId="4" type="noConversion"/>
  </si>
  <si>
    <t>SLT0011053</t>
    <phoneticPr fontId="4" type="noConversion"/>
  </si>
  <si>
    <t>副驾靠背背板总成465*467</t>
    <phoneticPr fontId="4" type="noConversion"/>
  </si>
  <si>
    <t>EA</t>
    <phoneticPr fontId="4" type="noConversion"/>
  </si>
  <si>
    <t>/</t>
    <phoneticPr fontId="4" type="noConversion"/>
  </si>
  <si>
    <t>SLT0011177</t>
    <phoneticPr fontId="4" type="noConversion"/>
  </si>
  <si>
    <t>翻转背板本体223*474</t>
    <phoneticPr fontId="4" type="noConversion"/>
  </si>
  <si>
    <t>欧马可升级1880副驾</t>
  </si>
  <si>
    <t>EA</t>
    <phoneticPr fontId="4" type="noConversion"/>
  </si>
  <si>
    <t>/</t>
    <phoneticPr fontId="4" type="noConversion"/>
  </si>
  <si>
    <t>SLT0011178</t>
  </si>
  <si>
    <t>小背固定背板总成318*455</t>
    <phoneticPr fontId="4" type="noConversion"/>
  </si>
  <si>
    <t>EA</t>
    <phoneticPr fontId="4" type="noConversion"/>
  </si>
  <si>
    <t>/</t>
    <phoneticPr fontId="4" type="noConversion"/>
  </si>
  <si>
    <t>SLT0011197</t>
    <phoneticPr fontId="4" type="noConversion"/>
  </si>
  <si>
    <t>翻转背板本体325*454</t>
    <phoneticPr fontId="4" type="noConversion"/>
  </si>
  <si>
    <t>欧马可升级2060副驾</t>
    <phoneticPr fontId="4" type="noConversion"/>
  </si>
  <si>
    <t>SLT0011198</t>
  </si>
  <si>
    <t>小背固定背板总成366*474</t>
    <phoneticPr fontId="4" type="noConversion"/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</si>
  <si>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14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</si>
  <si>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2023 年 10月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2023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</si>
  <si>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  <phoneticPr fontId="14" type="noConversion"/>
  </si>
  <si>
    <t>五、运输费用及运输过程中的风险由乙方承担。</t>
    <phoneticPr fontId="14" type="noConversion"/>
  </si>
  <si>
    <t>六、双方合作中出现质量、技术、物流等问题按相应合同（协议）办理。</t>
    <phoneticPr fontId="14" type="noConversion"/>
  </si>
  <si>
    <t>七、此协议一式二份，经双方代表签字后即生效，同时具有法律效力。复印件、传真件具备同等法律效力。</t>
    <phoneticPr fontId="14" type="noConversion"/>
  </si>
  <si>
    <t>八、供应商接到此通知后两日内确认回传，否则视为默认。</t>
    <phoneticPr fontId="14" type="noConversion"/>
  </si>
  <si>
    <t xml:space="preserve">甲方:  河北光华荣昌汽车部件有限公司                                         </t>
    <phoneticPr fontId="14" type="noConversion"/>
  </si>
  <si>
    <t>乙方：河北莫特美橡塑科技有限公司</t>
    <phoneticPr fontId="14" type="noConversion"/>
  </si>
  <si>
    <t xml:space="preserve">(盖章)                                                                   </t>
    <phoneticPr fontId="14" type="noConversion"/>
  </si>
  <si>
    <t xml:space="preserve">(盖章)    </t>
  </si>
  <si>
    <t xml:space="preserve">法定代表人/授权代表签字：                         </t>
    <phoneticPr fontId="14" type="noConversion"/>
  </si>
  <si>
    <t xml:space="preserve">法定代表人/授权代表签字：    </t>
  </si>
  <si>
    <t>年  月   日</t>
    <phoneticPr fontId="14" type="noConversion"/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</si>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</sst>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20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sz val="9"/>
      <name val="宋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9"/>
      <name val="等线"/>
      <family val="3"/>
      <charset val="134"/>
      <scheme val="minor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176" fontId="13" fillId="0" borderId="1" xfId="3" applyNumberFormat="1" applyFont="1" applyFill="1" applyBorder="1" applyAlignment="1">
      <alignment horizontal="center" vertical="center" wrapText="1"/>
    </xf>
    <xf numFmtId="177" fontId="11" fillId="2" borderId="2" xfId="2" applyNumberFormat="1" applyFont="1" applyFill="1" applyBorder="1" applyAlignment="1">
      <alignment horizontal="center" vertical="center" shrinkToFit="1"/>
    </xf>
    <xf numFmtId="176" fontId="13" fillId="0" borderId="1" xfId="3" applyNumberFormat="1" applyFont="1" applyBorder="1" applyAlignment="1">
      <alignment horizontal="center" vertical="center" wrapText="1"/>
    </xf>
    <xf numFmtId="177" fontId="13" fillId="0" borderId="1" xfId="4" applyNumberFormat="1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178" fontId="16" fillId="0" borderId="1" xfId="2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left" vertical="center"/>
    </xf>
    <xf numFmtId="0" fontId="17" fillId="0" borderId="1" xfId="4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179" fontId="17" fillId="0" borderId="1" xfId="4" applyNumberFormat="1" applyFont="1" applyFill="1" applyBorder="1" applyAlignment="1">
      <alignment horizontal="center" vertical="center"/>
    </xf>
    <xf numFmtId="176" fontId="17" fillId="0" borderId="1" xfId="4" applyNumberFormat="1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 wrapText="1"/>
    </xf>
    <xf numFmtId="180" fontId="17" fillId="0" borderId="1" xfId="1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shrinkToFit="1"/>
    </xf>
    <xf numFmtId="0" fontId="15" fillId="0" borderId="2" xfId="2" applyFont="1" applyFill="1" applyBorder="1" applyAlignment="1">
      <alignment horizontal="center" vertical="center" shrinkToFit="1"/>
    </xf>
    <xf numFmtId="0" fontId="17" fillId="0" borderId="0" xfId="2" applyFont="1" applyFill="1" applyBorder="1">
      <alignment vertical="center"/>
    </xf>
    <xf numFmtId="0" fontId="17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8" fillId="0" borderId="0" xfId="0" applyFont="1" applyFill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176" fontId="19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9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13" fillId="0" borderId="1" xfId="4" applyFont="1" applyFill="1" applyBorder="1" applyAlignment="1">
      <alignment horizontal="center" vertical="center" wrapText="1"/>
    </xf>
    <xf numFmtId="177" fontId="11" fillId="2" borderId="1" xfId="2" applyNumberFormat="1" applyFont="1" applyFill="1" applyBorder="1" applyAlignment="1">
      <alignment horizontal="center" vertical="center" shrinkToFit="1"/>
    </xf>
    <xf numFmtId="176" fontId="13" fillId="0" borderId="1" xfId="3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49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3" fillId="0" borderId="1" xfId="3" applyNumberFormat="1" applyFont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P49"/>
  <sheetViews>
    <sheetView tabSelected="1" view="pageBreakPreview" zoomScaleNormal="100" zoomScaleSheetLayoutView="100" workbookViewId="0">
      <selection activeCell="P9" sqref="P9"/>
    </sheetView>
  </sheetViews>
  <sheetFormatPr defaultRowHeight="14.25" x14ac:dyDescent="0.2"/>
  <cols>
    <col min="1" max="1" width="6.5" style="3" customWidth="1"/>
    <col min="2" max="2" width="12.25" style="50" customWidth="1"/>
    <col min="3" max="3" width="25.125" style="3" customWidth="1"/>
    <col min="4" max="4" width="18.875" style="46" customWidth="1"/>
    <col min="5" max="5" width="5.625" style="47" customWidth="1"/>
    <col min="6" max="6" width="9" style="48" customWidth="1"/>
    <col min="7" max="7" width="10" style="48" customWidth="1"/>
    <col min="8" max="8" width="9.625" style="48" customWidth="1"/>
    <col min="9" max="9" width="7.375" style="48" customWidth="1"/>
    <col min="10" max="10" width="9.375" style="48" customWidth="1"/>
    <col min="11" max="11" width="11.25" style="48" customWidth="1"/>
    <col min="12" max="12" width="10.75" style="48" customWidth="1"/>
    <col min="13" max="13" width="12.125" style="48" customWidth="1"/>
    <col min="14" max="14" width="7" style="49" customWidth="1"/>
    <col min="15" max="15" width="5.875" style="49" customWidth="1"/>
    <col min="16" max="16" width="9" style="2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spans="1:205" ht="22.5" x14ac:dyDescent="0.2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1"/>
    </row>
    <row r="2" spans="1:205" ht="16.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4"/>
    </row>
    <row r="3" spans="1:205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5"/>
    </row>
    <row r="4" spans="1:205" ht="21" customHeight="1" x14ac:dyDescent="0.2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5"/>
    </row>
    <row r="5" spans="1:205" x14ac:dyDescent="0.2">
      <c r="A5" s="65" t="s">
        <v>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"/>
    </row>
    <row r="6" spans="1:205" x14ac:dyDescent="0.2">
      <c r="A6" s="66" t="s">
        <v>5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7"/>
    </row>
    <row r="7" spans="1:205" ht="60" customHeight="1" x14ac:dyDescent="0.2">
      <c r="A7" s="57" t="s">
        <v>6</v>
      </c>
      <c r="B7" s="58" t="s">
        <v>7</v>
      </c>
      <c r="C7" s="59" t="s">
        <v>8</v>
      </c>
      <c r="D7" s="59" t="s">
        <v>9</v>
      </c>
      <c r="E7" s="60" t="s">
        <v>10</v>
      </c>
      <c r="F7" s="61" t="s">
        <v>11</v>
      </c>
      <c r="G7" s="61"/>
      <c r="H7" s="53" t="s">
        <v>12</v>
      </c>
      <c r="I7" s="53"/>
      <c r="J7" s="53"/>
      <c r="K7" s="8" t="s">
        <v>13</v>
      </c>
      <c r="L7" s="8" t="s">
        <v>14</v>
      </c>
      <c r="M7" s="8" t="s">
        <v>15</v>
      </c>
      <c r="N7" s="54" t="s">
        <v>16</v>
      </c>
      <c r="O7" s="9"/>
    </row>
    <row r="8" spans="1:205" ht="21.75" customHeight="1" x14ac:dyDescent="0.2">
      <c r="A8" s="57"/>
      <c r="B8" s="58"/>
      <c r="C8" s="59"/>
      <c r="D8" s="59"/>
      <c r="E8" s="60"/>
      <c r="F8" s="10" t="s">
        <v>17</v>
      </c>
      <c r="G8" s="10" t="s">
        <v>18</v>
      </c>
      <c r="H8" s="11" t="s">
        <v>19</v>
      </c>
      <c r="I8" s="11" t="s">
        <v>20</v>
      </c>
      <c r="J8" s="11" t="s">
        <v>21</v>
      </c>
      <c r="K8" s="55" t="s">
        <v>18</v>
      </c>
      <c r="L8" s="55"/>
      <c r="M8" s="55"/>
      <c r="N8" s="54"/>
      <c r="O8" s="9"/>
    </row>
    <row r="9" spans="1:205" s="27" customFormat="1" ht="13.5" x14ac:dyDescent="0.2">
      <c r="A9" s="12">
        <v>1</v>
      </c>
      <c r="B9" s="13" t="s">
        <v>22</v>
      </c>
      <c r="C9" s="14" t="s">
        <v>23</v>
      </c>
      <c r="D9" s="15"/>
      <c r="E9" s="16" t="s">
        <v>24</v>
      </c>
      <c r="F9" s="17"/>
      <c r="G9" s="18">
        <v>7.4879999999999995</v>
      </c>
      <c r="H9" s="19" t="s">
        <v>25</v>
      </c>
      <c r="I9" s="20" t="s">
        <v>25</v>
      </c>
      <c r="J9" s="21" t="s">
        <v>25</v>
      </c>
      <c r="K9" s="22">
        <f>G9</f>
        <v>7.4879999999999995</v>
      </c>
      <c r="L9" s="22">
        <f>K9*0.13</f>
        <v>0.97343999999999997</v>
      </c>
      <c r="M9" s="18">
        <f>K9+L9</f>
        <v>8.4614399999999996</v>
      </c>
      <c r="N9" s="23"/>
      <c r="O9" s="24"/>
      <c r="P9" s="25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</row>
    <row r="10" spans="1:205" s="27" customFormat="1" ht="13.5" x14ac:dyDescent="0.2">
      <c r="A10" s="12">
        <v>2</v>
      </c>
      <c r="B10" s="13" t="s">
        <v>26</v>
      </c>
      <c r="C10" s="14" t="s">
        <v>27</v>
      </c>
      <c r="D10" s="15"/>
      <c r="E10" s="16" t="s">
        <v>28</v>
      </c>
      <c r="F10" s="17"/>
      <c r="G10" s="18">
        <v>8.3519999999999985</v>
      </c>
      <c r="H10" s="19" t="s">
        <v>29</v>
      </c>
      <c r="I10" s="20" t="s">
        <v>29</v>
      </c>
      <c r="J10" s="21" t="s">
        <v>29</v>
      </c>
      <c r="K10" s="22">
        <f>G10</f>
        <v>8.3519999999999985</v>
      </c>
      <c r="L10" s="22">
        <f>K10*0.13</f>
        <v>1.0857599999999998</v>
      </c>
      <c r="M10" s="18">
        <f>K10+L10</f>
        <v>9.437759999999999</v>
      </c>
      <c r="N10" s="23"/>
      <c r="O10" s="24"/>
      <c r="P10" s="25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</row>
    <row r="11" spans="1:205" s="27" customFormat="1" ht="13.5" x14ac:dyDescent="0.2">
      <c r="A11" s="12">
        <v>3</v>
      </c>
      <c r="B11" s="13" t="s">
        <v>30</v>
      </c>
      <c r="C11" s="14" t="s">
        <v>31</v>
      </c>
      <c r="D11" s="14" t="s">
        <v>32</v>
      </c>
      <c r="E11" s="16" t="s">
        <v>33</v>
      </c>
      <c r="F11" s="17"/>
      <c r="G11" s="18">
        <v>4.8959999999999999</v>
      </c>
      <c r="H11" s="19" t="s">
        <v>34</v>
      </c>
      <c r="I11" s="20" t="s">
        <v>34</v>
      </c>
      <c r="J11" s="21" t="s">
        <v>34</v>
      </c>
      <c r="K11" s="22">
        <f t="shared" ref="K11:K14" si="0">G11</f>
        <v>4.8959999999999999</v>
      </c>
      <c r="L11" s="22">
        <f t="shared" ref="L11:L14" si="1">K11*0.13</f>
        <v>0.63648000000000005</v>
      </c>
      <c r="M11" s="18">
        <f t="shared" ref="M11:M14" si="2">K11+L11</f>
        <v>5.5324799999999996</v>
      </c>
      <c r="N11" s="23"/>
      <c r="O11" s="24"/>
      <c r="P11" s="25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</row>
    <row r="12" spans="1:205" s="27" customFormat="1" ht="13.5" x14ac:dyDescent="0.2">
      <c r="A12" s="12">
        <v>4</v>
      </c>
      <c r="B12" s="13" t="s">
        <v>35</v>
      </c>
      <c r="C12" s="14" t="s">
        <v>36</v>
      </c>
      <c r="D12" s="15" t="s">
        <v>32</v>
      </c>
      <c r="E12" s="16" t="s">
        <v>37</v>
      </c>
      <c r="F12" s="17"/>
      <c r="G12" s="18">
        <v>6.1440000000000001</v>
      </c>
      <c r="H12" s="19" t="s">
        <v>38</v>
      </c>
      <c r="I12" s="20" t="s">
        <v>38</v>
      </c>
      <c r="J12" s="21" t="s">
        <v>38</v>
      </c>
      <c r="K12" s="22">
        <f t="shared" si="0"/>
        <v>6.1440000000000001</v>
      </c>
      <c r="L12" s="22">
        <f t="shared" si="1"/>
        <v>0.7987200000000001</v>
      </c>
      <c r="M12" s="18">
        <f t="shared" si="2"/>
        <v>6.9427200000000004</v>
      </c>
      <c r="N12" s="23"/>
      <c r="O12" s="24"/>
      <c r="P12" s="25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</row>
    <row r="13" spans="1:205" s="27" customFormat="1" ht="13.5" x14ac:dyDescent="0.2">
      <c r="A13" s="12">
        <v>5</v>
      </c>
      <c r="B13" s="13" t="s">
        <v>39</v>
      </c>
      <c r="C13" s="14" t="s">
        <v>40</v>
      </c>
      <c r="D13" s="15" t="s">
        <v>41</v>
      </c>
      <c r="E13" s="16" t="s">
        <v>37</v>
      </c>
      <c r="F13" s="17"/>
      <c r="G13" s="18">
        <v>6.24</v>
      </c>
      <c r="H13" s="19" t="s">
        <v>38</v>
      </c>
      <c r="I13" s="20" t="s">
        <v>38</v>
      </c>
      <c r="J13" s="21" t="s">
        <v>38</v>
      </c>
      <c r="K13" s="22">
        <f t="shared" si="0"/>
        <v>6.24</v>
      </c>
      <c r="L13" s="22">
        <f t="shared" si="1"/>
        <v>0.81120000000000003</v>
      </c>
      <c r="M13" s="18">
        <f t="shared" si="2"/>
        <v>7.0512000000000006</v>
      </c>
      <c r="N13" s="23"/>
      <c r="O13" s="24"/>
      <c r="P13" s="25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</row>
    <row r="14" spans="1:205" s="27" customFormat="1" ht="13.5" x14ac:dyDescent="0.2">
      <c r="A14" s="12">
        <v>6</v>
      </c>
      <c r="B14" s="13" t="s">
        <v>42</v>
      </c>
      <c r="C14" s="14" t="s">
        <v>43</v>
      </c>
      <c r="D14" s="15" t="s">
        <v>41</v>
      </c>
      <c r="E14" s="16" t="s">
        <v>37</v>
      </c>
      <c r="F14" s="17"/>
      <c r="G14" s="18">
        <v>7.1040000000000001</v>
      </c>
      <c r="H14" s="19" t="s">
        <v>38</v>
      </c>
      <c r="I14" s="20" t="s">
        <v>38</v>
      </c>
      <c r="J14" s="21" t="s">
        <v>38</v>
      </c>
      <c r="K14" s="22">
        <f t="shared" si="0"/>
        <v>7.1040000000000001</v>
      </c>
      <c r="L14" s="22">
        <f t="shared" si="1"/>
        <v>0.92352000000000001</v>
      </c>
      <c r="M14" s="18">
        <f t="shared" si="2"/>
        <v>8.0275200000000009</v>
      </c>
      <c r="N14" s="23"/>
      <c r="O14" s="24"/>
      <c r="P14" s="25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</row>
    <row r="15" spans="1:205" s="30" customFormat="1" x14ac:dyDescent="0.2">
      <c r="A15" s="56" t="s">
        <v>44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28"/>
      <c r="P15" s="29"/>
    </row>
    <row r="16" spans="1:205" s="30" customFormat="1" x14ac:dyDescent="0.2">
      <c r="A16" s="51" t="s">
        <v>45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31"/>
      <c r="P16" s="29"/>
    </row>
    <row r="17" spans="1:16" s="30" customFormat="1" x14ac:dyDescent="0.2">
      <c r="A17" s="56" t="s">
        <v>46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31"/>
      <c r="P17" s="29"/>
    </row>
    <row r="18" spans="1:16" s="30" customFormat="1" x14ac:dyDescent="0.2">
      <c r="A18" s="51" t="s">
        <v>47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31"/>
      <c r="P18" s="29"/>
    </row>
    <row r="19" spans="1:16" s="30" customFormat="1" x14ac:dyDescent="0.2">
      <c r="A19" s="51" t="s">
        <v>48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31"/>
      <c r="P19" s="29"/>
    </row>
    <row r="20" spans="1:16" s="30" customFormat="1" x14ac:dyDescent="0.2">
      <c r="A20" s="51" t="s">
        <v>49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31"/>
      <c r="P20" s="29"/>
    </row>
    <row r="21" spans="1:16" s="30" customFormat="1" x14ac:dyDescent="0.2">
      <c r="A21" s="52" t="s">
        <v>50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32"/>
      <c r="P21" s="29"/>
    </row>
    <row r="22" spans="1:16" s="30" customFormat="1" ht="23.25" customHeight="1" x14ac:dyDescent="0.2">
      <c r="A22" s="32"/>
      <c r="B22" s="32"/>
      <c r="C22" s="32"/>
      <c r="D22" s="32"/>
      <c r="E22" s="32"/>
      <c r="F22" s="32"/>
      <c r="G22" s="33"/>
      <c r="H22" s="32"/>
      <c r="I22" s="32"/>
      <c r="J22" s="32"/>
      <c r="K22" s="32"/>
      <c r="L22" s="32"/>
      <c r="M22" s="33"/>
      <c r="N22" s="32"/>
      <c r="O22" s="32"/>
      <c r="P22" s="29"/>
    </row>
    <row r="23" spans="1:16" s="30" customFormat="1" x14ac:dyDescent="0.2">
      <c r="A23" s="34" t="s">
        <v>51</v>
      </c>
      <c r="B23" s="35"/>
      <c r="C23" s="36"/>
      <c r="G23" s="37"/>
      <c r="H23" s="30" t="s">
        <v>52</v>
      </c>
      <c r="I23" s="38"/>
      <c r="J23" s="36"/>
      <c r="K23" s="39"/>
      <c r="L23" s="39"/>
      <c r="M23" s="40"/>
      <c r="N23" s="33"/>
      <c r="O23" s="41"/>
      <c r="P23" s="29"/>
    </row>
    <row r="24" spans="1:16" s="30" customFormat="1" x14ac:dyDescent="0.2">
      <c r="A24" s="36" t="s">
        <v>53</v>
      </c>
      <c r="B24" s="35"/>
      <c r="C24" s="36"/>
      <c r="G24" s="37"/>
      <c r="H24" s="30" t="s">
        <v>54</v>
      </c>
      <c r="I24" s="36"/>
      <c r="J24" s="36"/>
      <c r="K24" s="39"/>
      <c r="L24" s="36"/>
      <c r="M24" s="42"/>
      <c r="N24" s="37"/>
      <c r="O24" s="43"/>
      <c r="P24" s="29"/>
    </row>
    <row r="25" spans="1:16" s="30" customFormat="1" x14ac:dyDescent="0.2">
      <c r="A25" s="36"/>
      <c r="B25" s="35"/>
      <c r="C25" s="36"/>
      <c r="G25" s="37"/>
      <c r="I25" s="36"/>
      <c r="J25" s="36"/>
      <c r="K25" s="39"/>
      <c r="L25" s="36"/>
      <c r="M25" s="42"/>
      <c r="N25" s="37"/>
      <c r="O25" s="43"/>
      <c r="P25" s="29"/>
    </row>
    <row r="26" spans="1:16" s="30" customFormat="1" x14ac:dyDescent="0.2">
      <c r="A26" s="34" t="s">
        <v>55</v>
      </c>
      <c r="B26" s="34"/>
      <c r="C26" s="44"/>
      <c r="G26" s="37"/>
      <c r="H26" s="30" t="s">
        <v>56</v>
      </c>
      <c r="I26" s="34"/>
      <c r="J26" s="44"/>
      <c r="K26" s="39"/>
      <c r="L26" s="39"/>
      <c r="M26" s="40"/>
      <c r="N26" s="37"/>
      <c r="O26" s="43"/>
      <c r="P26" s="29"/>
    </row>
    <row r="27" spans="1:16" s="30" customFormat="1" ht="14.25" customHeight="1" x14ac:dyDescent="0.2">
      <c r="A27" s="39"/>
      <c r="B27" s="45" t="s">
        <v>57</v>
      </c>
      <c r="C27" s="39"/>
      <c r="G27" s="37"/>
      <c r="I27" s="39" t="s">
        <v>58</v>
      </c>
      <c r="J27" s="39"/>
      <c r="K27" s="39"/>
      <c r="L27" s="39"/>
      <c r="M27" s="40"/>
      <c r="N27" s="37"/>
      <c r="O27" s="43"/>
      <c r="P27" s="29"/>
    </row>
    <row r="28" spans="1:16" x14ac:dyDescent="0.2">
      <c r="B28" s="3"/>
    </row>
    <row r="29" spans="1:16" x14ac:dyDescent="0.2">
      <c r="B29" s="3"/>
    </row>
    <row r="30" spans="1:16" x14ac:dyDescent="0.2">
      <c r="B30" s="3"/>
    </row>
    <row r="31" spans="1:16" x14ac:dyDescent="0.2">
      <c r="B31" s="3"/>
    </row>
    <row r="32" spans="1:16" x14ac:dyDescent="0.2">
      <c r="B32" s="3"/>
    </row>
    <row r="33" spans="1:16318" x14ac:dyDescent="0.2">
      <c r="B33" s="3"/>
    </row>
    <row r="34" spans="1:16318" s="49" customFormat="1" x14ac:dyDescent="0.2">
      <c r="A34" s="3"/>
      <c r="B34" s="3"/>
      <c r="C34" s="3"/>
      <c r="D34" s="46"/>
      <c r="E34" s="47"/>
      <c r="F34" s="48"/>
      <c r="G34" s="48"/>
      <c r="H34" s="48"/>
      <c r="I34" s="48"/>
      <c r="J34" s="48"/>
      <c r="K34" s="48"/>
      <c r="L34" s="48"/>
      <c r="M34" s="48"/>
      <c r="P34" s="2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</row>
    <row r="35" spans="1:16318" s="49" customFormat="1" x14ac:dyDescent="0.2">
      <c r="A35" s="3"/>
      <c r="B35" s="3"/>
      <c r="C35" s="3"/>
      <c r="D35" s="46"/>
      <c r="E35" s="47"/>
      <c r="F35" s="48"/>
      <c r="G35" s="48"/>
      <c r="H35" s="48"/>
      <c r="I35" s="48"/>
      <c r="J35" s="48"/>
      <c r="K35" s="48"/>
      <c r="L35" s="48"/>
      <c r="M35" s="48"/>
      <c r="P35" s="2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</row>
    <row r="36" spans="1:16318" s="49" customFormat="1" x14ac:dyDescent="0.2">
      <c r="A36" s="3"/>
      <c r="B36" s="3"/>
      <c r="C36" s="3"/>
      <c r="D36" s="46"/>
      <c r="E36" s="47"/>
      <c r="F36" s="48"/>
      <c r="G36" s="48"/>
      <c r="H36" s="48"/>
      <c r="I36" s="48"/>
      <c r="J36" s="48"/>
      <c r="K36" s="48"/>
      <c r="L36" s="48"/>
      <c r="M36" s="48"/>
      <c r="P36" s="2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</row>
    <row r="37" spans="1:16318" s="49" customFormat="1" x14ac:dyDescent="0.2">
      <c r="A37" s="3"/>
      <c r="B37" s="3"/>
      <c r="C37" s="3"/>
      <c r="D37" s="46"/>
      <c r="E37" s="47"/>
      <c r="F37" s="48"/>
      <c r="G37" s="48"/>
      <c r="H37" s="48"/>
      <c r="I37" s="48"/>
      <c r="J37" s="48"/>
      <c r="K37" s="48"/>
      <c r="L37" s="48"/>
      <c r="M37" s="48"/>
      <c r="P37" s="2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</row>
    <row r="38" spans="1:16318" s="49" customFormat="1" x14ac:dyDescent="0.2">
      <c r="A38" s="3"/>
      <c r="B38" s="3"/>
      <c r="C38" s="3"/>
      <c r="D38" s="46"/>
      <c r="E38" s="47"/>
      <c r="F38" s="48"/>
      <c r="G38" s="48"/>
      <c r="H38" s="48"/>
      <c r="I38" s="48"/>
      <c r="J38" s="48"/>
      <c r="K38" s="48"/>
      <c r="L38" s="48"/>
      <c r="M38" s="48"/>
      <c r="P38" s="2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</row>
    <row r="39" spans="1:16318" s="49" customFormat="1" x14ac:dyDescent="0.2">
      <c r="A39" s="3"/>
      <c r="B39" s="3"/>
      <c r="C39" s="3"/>
      <c r="D39" s="46"/>
      <c r="E39" s="47"/>
      <c r="F39" s="48"/>
      <c r="G39" s="48"/>
      <c r="H39" s="48"/>
      <c r="I39" s="48"/>
      <c r="J39" s="48"/>
      <c r="K39" s="48"/>
      <c r="L39" s="48"/>
      <c r="M39" s="48"/>
      <c r="P39" s="2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</row>
    <row r="40" spans="1:16318" s="49" customFormat="1" x14ac:dyDescent="0.2">
      <c r="A40" s="3"/>
      <c r="B40" s="3"/>
      <c r="C40" s="3"/>
      <c r="D40" s="46"/>
      <c r="E40" s="47"/>
      <c r="F40" s="48"/>
      <c r="G40" s="48"/>
      <c r="H40" s="48"/>
      <c r="I40" s="48"/>
      <c r="J40" s="48"/>
      <c r="K40" s="48"/>
      <c r="L40" s="48"/>
      <c r="M40" s="48"/>
      <c r="P40" s="2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</row>
    <row r="41" spans="1:16318" s="49" customFormat="1" x14ac:dyDescent="0.2">
      <c r="A41" s="3"/>
      <c r="B41" s="3"/>
      <c r="C41" s="3"/>
      <c r="D41" s="46"/>
      <c r="E41" s="47"/>
      <c r="F41" s="48"/>
      <c r="G41" s="48"/>
      <c r="H41" s="48"/>
      <c r="I41" s="48"/>
      <c r="J41" s="48"/>
      <c r="K41" s="48"/>
      <c r="L41" s="48"/>
      <c r="M41" s="48"/>
      <c r="P41" s="2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</row>
    <row r="42" spans="1:16318" s="49" customFormat="1" x14ac:dyDescent="0.2">
      <c r="A42" s="3"/>
      <c r="B42" s="3"/>
      <c r="C42" s="3"/>
      <c r="D42" s="46"/>
      <c r="E42" s="47"/>
      <c r="F42" s="48"/>
      <c r="G42" s="48"/>
      <c r="H42" s="48"/>
      <c r="I42" s="48"/>
      <c r="J42" s="48"/>
      <c r="K42" s="48"/>
      <c r="L42" s="48"/>
      <c r="M42" s="48"/>
      <c r="P42" s="2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</row>
    <row r="43" spans="1:16318" s="49" customFormat="1" x14ac:dyDescent="0.2">
      <c r="A43" s="3"/>
      <c r="B43" s="3"/>
      <c r="C43" s="3"/>
      <c r="D43" s="46"/>
      <c r="E43" s="47"/>
      <c r="F43" s="48"/>
      <c r="G43" s="48"/>
      <c r="H43" s="48"/>
      <c r="I43" s="48"/>
      <c r="J43" s="48"/>
      <c r="K43" s="48"/>
      <c r="L43" s="48"/>
      <c r="M43" s="48"/>
      <c r="P43" s="2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</row>
    <row r="44" spans="1:16318" s="49" customFormat="1" x14ac:dyDescent="0.2">
      <c r="A44" s="3"/>
      <c r="B44" s="3"/>
      <c r="C44" s="3"/>
      <c r="D44" s="46"/>
      <c r="E44" s="47"/>
      <c r="F44" s="48"/>
      <c r="G44" s="48"/>
      <c r="H44" s="48"/>
      <c r="I44" s="48"/>
      <c r="J44" s="48"/>
      <c r="K44" s="48"/>
      <c r="L44" s="48"/>
      <c r="M44" s="48"/>
      <c r="P44" s="2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</row>
    <row r="45" spans="1:16318" s="49" customFormat="1" x14ac:dyDescent="0.2">
      <c r="A45" s="3"/>
      <c r="B45" s="3"/>
      <c r="C45" s="3"/>
      <c r="D45" s="46"/>
      <c r="E45" s="47"/>
      <c r="F45" s="48"/>
      <c r="G45" s="48"/>
      <c r="H45" s="48"/>
      <c r="I45" s="48"/>
      <c r="J45" s="48"/>
      <c r="K45" s="48"/>
      <c r="L45" s="48"/>
      <c r="M45" s="48"/>
      <c r="P45" s="2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</row>
    <row r="46" spans="1:16318" s="49" customFormat="1" x14ac:dyDescent="0.2">
      <c r="A46" s="3"/>
      <c r="B46" s="3"/>
      <c r="C46" s="3"/>
      <c r="D46" s="46"/>
      <c r="E46" s="47"/>
      <c r="F46" s="48"/>
      <c r="G46" s="48"/>
      <c r="H46" s="48"/>
      <c r="I46" s="48"/>
      <c r="J46" s="48"/>
      <c r="K46" s="48"/>
      <c r="L46" s="48"/>
      <c r="M46" s="48"/>
      <c r="P46" s="2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</row>
    <row r="47" spans="1:16318" s="49" customFormat="1" x14ac:dyDescent="0.2">
      <c r="A47" s="3"/>
      <c r="B47" s="3"/>
      <c r="C47" s="3"/>
      <c r="D47" s="46"/>
      <c r="E47" s="47"/>
      <c r="F47" s="48"/>
      <c r="G47" s="48"/>
      <c r="H47" s="48"/>
      <c r="I47" s="48"/>
      <c r="J47" s="48"/>
      <c r="K47" s="48"/>
      <c r="L47" s="48"/>
      <c r="M47" s="48"/>
      <c r="P47" s="2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</row>
    <row r="48" spans="1:16318" s="49" customFormat="1" x14ac:dyDescent="0.2">
      <c r="A48" s="3"/>
      <c r="B48" s="3"/>
      <c r="C48" s="3"/>
      <c r="D48" s="46"/>
      <c r="E48" s="47"/>
      <c r="F48" s="48"/>
      <c r="G48" s="48"/>
      <c r="H48" s="48"/>
      <c r="I48" s="48"/>
      <c r="J48" s="48"/>
      <c r="K48" s="48"/>
      <c r="L48" s="48"/>
      <c r="M48" s="48"/>
      <c r="P48" s="2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</row>
    <row r="49" spans="1:16318" s="49" customFormat="1" x14ac:dyDescent="0.2">
      <c r="A49" s="3"/>
      <c r="B49" s="3"/>
      <c r="C49" s="3"/>
      <c r="D49" s="46"/>
      <c r="E49" s="47"/>
      <c r="F49" s="48"/>
      <c r="G49" s="48"/>
      <c r="H49" s="48"/>
      <c r="I49" s="48"/>
      <c r="J49" s="48"/>
      <c r="K49" s="48"/>
      <c r="L49" s="48"/>
      <c r="M49" s="48"/>
      <c r="P49" s="2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</row>
  </sheetData>
  <mergeCells count="22">
    <mergeCell ref="A6:N6"/>
    <mergeCell ref="A1:N1"/>
    <mergeCell ref="A2:N2"/>
    <mergeCell ref="A3:N3"/>
    <mergeCell ref="A4:N4"/>
    <mergeCell ref="A5:N5"/>
    <mergeCell ref="A18:N18"/>
    <mergeCell ref="A19:N19"/>
    <mergeCell ref="A20:N20"/>
    <mergeCell ref="A21:N21"/>
    <mergeCell ref="H7:J7"/>
    <mergeCell ref="N7:N8"/>
    <mergeCell ref="K8:M8"/>
    <mergeCell ref="A15:N15"/>
    <mergeCell ref="A16:N16"/>
    <mergeCell ref="A17:N17"/>
    <mergeCell ref="A7:A8"/>
    <mergeCell ref="B7:B8"/>
    <mergeCell ref="C7:C8"/>
    <mergeCell ref="D7:D8"/>
    <mergeCell ref="E7:E8"/>
    <mergeCell ref="F7:G7"/>
  </mergeCells>
  <phoneticPr fontId="4" type="noConversion"/>
  <conditionalFormatting sqref="D28:D1048576 I23:I27 D1:D10 D15:D22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河北莫特美</vt:lpstr>
      <vt:lpstr>河北莫特美!Print_Area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2023-09-27T08:49:27Z</dcterms:created>
  <dcterms:modified xsi:type="dcterms:W3CDTF">2023-09-27T08:50:44Z</dcterms:modified>
</cp:coreProperties>
</file>