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工作文件\生产单\10月\10-19报价单（光华荣昌）\"/>
    </mc:Choice>
  </mc:AlternateContent>
  <xr:revisionPtr revIDLastSave="0" documentId="13_ncr:1_{4DBB7563-697D-48D6-878C-9AC3A30667D9}" xr6:coauthVersionLast="47" xr6:coauthVersionMax="47" xr10:uidLastSave="{00000000-0000-0000-0000-000000000000}"/>
  <bookViews>
    <workbookView xWindow="2730" yWindow="945" windowWidth="22575" windowHeight="15255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Q10" i="1" l="1"/>
  <c r="Q9" i="1"/>
  <c r="Q12" i="1"/>
  <c r="Q11" i="1"/>
  <c r="Q13" i="1" l="1"/>
</calcChain>
</file>

<file path=xl/sharedStrings.xml><?xml version="1.0" encoding="utf-8"?>
<sst xmlns="http://schemas.openxmlformats.org/spreadsheetml/2006/main" count="48" uniqueCount="41">
  <si>
    <t>询价单位：北京光华荣昌汽车部件有限公司</t>
  </si>
  <si>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</si>
  <si>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</si>
  <si>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</si>
  <si>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</si>
  <si>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</si>
  <si>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</si>
  <si>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</si>
  <si>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</si>
  <si>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</si>
  <si>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</si>
  <si>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</si>
  <si>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</si>
  <si>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</si>
  <si>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</si>
  <si>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</si>
  <si>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</si>
  <si>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</si>
  <si>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</si>
  <si>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</si>
  <si>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</si>
  <si>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</si>
  <si>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</si>
  <si>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  价  人：刘海英</t>
    <phoneticPr fontId="8" type="noConversion"/>
  </si>
  <si>
    <t>联系方式：18510181922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</si>
  <si>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</si>
  <si>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件</t>
    <phoneticPr fontId="8" type="noConversion"/>
  </si>
  <si>
    <t>报价单位：天津通力伟创科技有限公司</t>
    <phoneticPr fontId="8" type="noConversion"/>
  </si>
  <si>
    <t>报价部门：技术部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</si>
  <si>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</si>
  <si>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</si>
  <si>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</si>
  <si>
    <t>边条</t>
    <phoneticPr fontId="8" type="noConversion"/>
  </si>
  <si>
    <t>左挡板</t>
    <phoneticPr fontId="8" type="noConversion"/>
  </si>
  <si>
    <t>右挡边</t>
    <phoneticPr fontId="8" type="noConversion"/>
  </si>
  <si>
    <t>插挡</t>
    <phoneticPr fontId="8" type="noConversion"/>
  </si>
  <si>
    <t>AGZ102.01_V1</t>
    <phoneticPr fontId="8" type="noConversion"/>
  </si>
  <si>
    <t>AGZ102.02_V1</t>
    <phoneticPr fontId="8" type="noConversion"/>
  </si>
  <si>
    <t>AGZ102.03_V1</t>
    <phoneticPr fontId="8" type="noConversion"/>
  </si>
  <si>
    <t>AGZ102.04_V1</t>
    <phoneticPr fontId="8" type="noConversion"/>
  </si>
  <si>
    <t>黑色POM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</si>
</sst>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18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6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7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5" fillId="0" borderId="1" xfId="16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</cellXfs>
  <cellStyles count="17">
    <cellStyle name="BOM_Level_Below3" xfId="2" xr:uid="{00000000-0005-0000-0000-000000000000}"/>
    <cellStyle name="常规" xfId="0" builtinId="0"/>
    <cellStyle name="常规 10" xfId="7" xr:uid="{00000000-0005-0000-0000-000002000000}"/>
    <cellStyle name="常规 2" xfId="8" xr:uid="{00000000-0005-0000-0000-000003000000}"/>
    <cellStyle name="常规 2 2" xfId="6" xr:uid="{00000000-0005-0000-0000-000004000000}"/>
    <cellStyle name="常规 2 2 2" xfId="16" xr:uid="{66C594BB-C3C9-49A6-B420-B4251E5F9A5A}"/>
    <cellStyle name="常规 2 27" xfId="3" xr:uid="{00000000-0005-0000-0000-000005000000}"/>
    <cellStyle name="常规 21 2" xfId="15" xr:uid="{9D1C1DFF-07E0-4113-8650-25B4F586C278}"/>
    <cellStyle name="常规 3" xfId="9" xr:uid="{00000000-0005-0000-0000-000006000000}"/>
    <cellStyle name="常规 3 29" xfId="1" xr:uid="{00000000-0005-0000-0000-000007000000}"/>
    <cellStyle name="常规 4" xfId="10" xr:uid="{00000000-0005-0000-0000-000008000000}"/>
    <cellStyle name="常规 5" xfId="11" xr:uid="{00000000-0005-0000-0000-000009000000}"/>
    <cellStyle name="常规 6" xfId="4" xr:uid="{00000000-0005-0000-0000-00000A000000}"/>
    <cellStyle name="常规 7" xfId="12" xr:uid="{00000000-0005-0000-0000-00000B000000}"/>
    <cellStyle name="常规 9" xfId="5" xr:uid="{00000000-0005-0000-0000-00000C000000}"/>
    <cellStyle name="超链接 2" xfId="13" xr:uid="{00000000-0005-0000-0000-00000D000000}"/>
    <cellStyle name="样式 1" xfId="14" xr:uid="{00000000-0005-0000-0000-00000E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view="pageBreakPreview" topLeftCell="B4" zoomScaleNormal="80" zoomScaleSheetLayoutView="100" workbookViewId="0">
      <selection activeCell="B14" sqref="B14:Q14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 x14ac:dyDescent="0.2">
      <c r="A1" s="29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" customFormat="1" ht="27.75" customHeight="1" x14ac:dyDescent="0.2">
      <c r="A2" s="25" t="s">
        <v>0</v>
      </c>
      <c r="B2" s="26"/>
      <c r="C2" s="26"/>
      <c r="D2" s="26"/>
      <c r="E2" s="26"/>
      <c r="F2" s="26"/>
      <c r="G2" s="26"/>
      <c r="H2" s="26"/>
      <c r="I2" s="27"/>
      <c r="J2" s="42" t="s">
        <v>27</v>
      </c>
      <c r="K2" s="43"/>
      <c r="L2" s="43"/>
      <c r="M2" s="43"/>
      <c r="N2" s="43"/>
      <c r="O2" s="43"/>
      <c r="P2" s="43"/>
      <c r="Q2" s="44"/>
    </row>
    <row r="3" spans="1:17" s="1" customFormat="1" ht="27.75" customHeight="1" x14ac:dyDescent="0.2">
      <c r="A3" s="25" t="s">
        <v>1</v>
      </c>
      <c r="B3" s="26"/>
      <c r="C3" s="26"/>
      <c r="D3" s="26"/>
      <c r="E3" s="26"/>
      <c r="F3" s="26"/>
      <c r="G3" s="26"/>
      <c r="H3" s="26"/>
      <c r="I3" s="27"/>
      <c r="J3" s="42" t="s">
        <v>28</v>
      </c>
      <c r="K3" s="43"/>
      <c r="L3" s="43"/>
      <c r="M3" s="43"/>
      <c r="N3" s="43"/>
      <c r="O3" s="43"/>
      <c r="P3" s="43"/>
      <c r="Q3" s="44"/>
    </row>
    <row r="4" spans="1:17" s="1" customFormat="1" ht="27.75" customHeight="1" x14ac:dyDescent="0.2">
      <c r="A4" s="25" t="s">
        <v>23</v>
      </c>
      <c r="B4" s="26"/>
      <c r="C4" s="26"/>
      <c r="D4" s="26"/>
      <c r="E4" s="26"/>
      <c r="F4" s="26"/>
      <c r="G4" s="26"/>
      <c r="H4" s="26"/>
      <c r="I4" s="27"/>
      <c r="J4" s="42" t="s">
        <v>29</v>
      </c>
      <c r="K4" s="43"/>
      <c r="L4" s="43"/>
      <c r="M4" s="43"/>
      <c r="N4" s="43"/>
      <c r="O4" s="43"/>
      <c r="P4" s="43"/>
      <c r="Q4" s="44"/>
    </row>
    <row r="5" spans="1:17" s="1" customFormat="1" ht="27.75" customHeight="1" x14ac:dyDescent="0.2">
      <c r="A5" s="25" t="s">
        <v>24</v>
      </c>
      <c r="B5" s="26"/>
      <c r="C5" s="26"/>
      <c r="D5" s="26"/>
      <c r="E5" s="26"/>
      <c r="F5" s="26"/>
      <c r="G5" s="26"/>
      <c r="H5" s="26"/>
      <c r="I5" s="27"/>
      <c r="J5" s="42" t="s">
        <v>30</v>
      </c>
      <c r="K5" s="43"/>
      <c r="L5" s="43"/>
      <c r="M5" s="43"/>
      <c r="N5" s="43"/>
      <c r="O5" s="43"/>
      <c r="P5" s="43"/>
      <c r="Q5" s="44"/>
    </row>
    <row r="6" spans="1:17" s="1" customFormat="1" ht="105" customHeight="1" x14ac:dyDescent="0.2">
      <c r="A6" s="28" t="s">
        <v>25</v>
      </c>
      <c r="B6" s="28"/>
      <c r="C6" s="28"/>
      <c r="D6" s="28"/>
      <c r="E6" s="28"/>
      <c r="F6" s="28"/>
      <c r="G6" s="28"/>
      <c r="H6" s="28"/>
      <c r="I6" s="28"/>
      <c r="J6" s="22" t="s">
        <v>31</v>
      </c>
      <c r="K6" s="23"/>
      <c r="L6" s="23"/>
      <c r="M6" s="23"/>
      <c r="N6" s="23"/>
      <c r="O6" s="23"/>
      <c r="P6" s="23"/>
      <c r="Q6" s="24"/>
    </row>
    <row r="7" spans="1:17" s="1" customFormat="1" ht="29.25" customHeight="1" x14ac:dyDescent="0.2">
      <c r="A7" s="3"/>
      <c r="B7" s="33" t="s">
        <v>7</v>
      </c>
      <c r="C7" s="33" t="s">
        <v>3</v>
      </c>
      <c r="D7" s="33" t="s">
        <v>4</v>
      </c>
      <c r="E7" s="33" t="s">
        <v>5</v>
      </c>
      <c r="F7" s="33" t="s">
        <v>6</v>
      </c>
      <c r="G7" s="20" t="s">
        <v>16</v>
      </c>
      <c r="H7" s="21"/>
      <c r="I7" s="21"/>
      <c r="J7" s="34" t="s">
        <v>14</v>
      </c>
      <c r="K7" s="35"/>
      <c r="L7" s="36"/>
      <c r="M7" s="34" t="s">
        <v>20</v>
      </c>
      <c r="N7" s="45"/>
      <c r="O7" s="37" t="s">
        <v>11</v>
      </c>
      <c r="P7" s="37" t="s">
        <v>12</v>
      </c>
      <c r="Q7" s="40" t="s">
        <v>13</v>
      </c>
    </row>
    <row r="8" spans="1:17" s="1" customFormat="1" ht="34.5" customHeight="1" thickBot="1" x14ac:dyDescent="0.25">
      <c r="A8" s="5" t="s">
        <v>2</v>
      </c>
      <c r="B8" s="33"/>
      <c r="C8" s="33"/>
      <c r="D8" s="33"/>
      <c r="E8" s="33"/>
      <c r="F8" s="33"/>
      <c r="G8" s="6" t="s">
        <v>19</v>
      </c>
      <c r="H8" s="6" t="s">
        <v>15</v>
      </c>
      <c r="I8" s="4" t="s">
        <v>9</v>
      </c>
      <c r="J8" s="4" t="s">
        <v>8</v>
      </c>
      <c r="K8" s="4" t="s">
        <v>10</v>
      </c>
      <c r="L8" s="4" t="s">
        <v>9</v>
      </c>
      <c r="M8" s="7" t="s">
        <v>17</v>
      </c>
      <c r="N8" s="7" t="s">
        <v>18</v>
      </c>
      <c r="O8" s="38"/>
      <c r="P8" s="39"/>
      <c r="Q8" s="41"/>
    </row>
    <row r="9" spans="1:17" s="1" customFormat="1" ht="34.5" customHeight="1" x14ac:dyDescent="0.2">
      <c r="A9" s="5"/>
      <c r="B9" s="2">
        <v>1</v>
      </c>
      <c r="C9" s="17" t="s">
        <v>36</v>
      </c>
      <c r="D9" s="15" t="s">
        <v>32</v>
      </c>
      <c r="E9" s="7" t="s">
        <v>26</v>
      </c>
      <c r="F9" s="18" t="s">
        <v>40</v>
      </c>
      <c r="G9" s="6">
        <v>0.12</v>
      </c>
      <c r="H9" s="6">
        <v>30</v>
      </c>
      <c r="I9" s="4">
        <v>7</v>
      </c>
      <c r="J9" s="4">
        <v>0.9</v>
      </c>
      <c r="K9" s="4">
        <v>80</v>
      </c>
      <c r="L9" s="4">
        <f>K9*J9</f>
        <v>72</v>
      </c>
      <c r="M9" s="7"/>
      <c r="N9" s="7"/>
      <c r="O9" s="12">
        <v>20</v>
      </c>
      <c r="P9" s="19">
        <v>4</v>
      </c>
      <c r="Q9" s="13">
        <f>(I9+L9+O9)*P9</f>
        <v>396</v>
      </c>
    </row>
    <row r="10" spans="1:17" s="1" customFormat="1" ht="34.5" customHeight="1" x14ac:dyDescent="0.2">
      <c r="A10" s="5"/>
      <c r="B10" s="2">
        <v>2</v>
      </c>
      <c r="C10" s="17" t="s">
        <v>37</v>
      </c>
      <c r="D10" s="16" t="s">
        <v>33</v>
      </c>
      <c r="E10" s="7" t="s">
        <v>26</v>
      </c>
      <c r="F10" s="18" t="s">
        <v>40</v>
      </c>
      <c r="G10" s="6">
        <v>0.05</v>
      </c>
      <c r="H10" s="6">
        <v>30</v>
      </c>
      <c r="I10" s="4">
        <v>5</v>
      </c>
      <c r="J10" s="4">
        <v>0.8</v>
      </c>
      <c r="K10" s="4">
        <v>80</v>
      </c>
      <c r="L10" s="4">
        <f t="shared" ref="L10:L12" si="0">K10*J10</f>
        <v>64</v>
      </c>
      <c r="M10" s="7"/>
      <c r="N10" s="7"/>
      <c r="O10" s="12">
        <v>10</v>
      </c>
      <c r="P10" s="19">
        <v>2</v>
      </c>
      <c r="Q10" s="13">
        <f t="shared" ref="Q10:Q12" si="1">(I10+L10+O10)*P10</f>
        <v>158</v>
      </c>
    </row>
    <row r="11" spans="1:17" s="1" customFormat="1" ht="34.5" customHeight="1" x14ac:dyDescent="0.2">
      <c r="A11" s="5"/>
      <c r="B11" s="2">
        <v>3</v>
      </c>
      <c r="C11" s="17" t="s">
        <v>38</v>
      </c>
      <c r="D11" s="16" t="s">
        <v>34</v>
      </c>
      <c r="E11" s="7" t="s">
        <v>26</v>
      </c>
      <c r="F11" s="18" t="s">
        <v>40</v>
      </c>
      <c r="G11" s="6">
        <v>0.05</v>
      </c>
      <c r="H11" s="6">
        <v>30</v>
      </c>
      <c r="I11" s="4">
        <v>5</v>
      </c>
      <c r="J11" s="4">
        <v>1</v>
      </c>
      <c r="K11" s="4">
        <v>80</v>
      </c>
      <c r="L11" s="4">
        <f t="shared" si="0"/>
        <v>80</v>
      </c>
      <c r="M11" s="7"/>
      <c r="N11" s="7"/>
      <c r="O11" s="12">
        <v>10</v>
      </c>
      <c r="P11" s="19">
        <v>2</v>
      </c>
      <c r="Q11" s="13">
        <f t="shared" si="1"/>
        <v>190</v>
      </c>
    </row>
    <row r="12" spans="1:17" s="1" customFormat="1" ht="34.5" customHeight="1" x14ac:dyDescent="0.2">
      <c r="A12" s="5"/>
      <c r="B12" s="2">
        <v>4</v>
      </c>
      <c r="C12" s="17" t="s">
        <v>39</v>
      </c>
      <c r="D12" s="16" t="s">
        <v>35</v>
      </c>
      <c r="E12" s="7" t="s">
        <v>26</v>
      </c>
      <c r="F12" s="18" t="s">
        <v>40</v>
      </c>
      <c r="G12" s="6">
        <v>0.05</v>
      </c>
      <c r="H12" s="6">
        <v>30</v>
      </c>
      <c r="I12" s="4">
        <v>5</v>
      </c>
      <c r="J12" s="4">
        <v>0.8</v>
      </c>
      <c r="K12" s="4">
        <v>80</v>
      </c>
      <c r="L12" s="4">
        <f t="shared" si="0"/>
        <v>64</v>
      </c>
      <c r="M12" s="7"/>
      <c r="N12" s="7"/>
      <c r="O12" s="12">
        <v>10</v>
      </c>
      <c r="P12" s="19">
        <v>2</v>
      </c>
      <c r="Q12" s="13">
        <f t="shared" si="1"/>
        <v>158</v>
      </c>
    </row>
    <row r="13" spans="1:17" s="1" customFormat="1" ht="39.75" customHeight="1" x14ac:dyDescent="0.2">
      <c r="A13" s="2">
        <v>2</v>
      </c>
      <c r="B13" s="2"/>
      <c r="C13" s="8"/>
      <c r="D13" s="8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9"/>
      <c r="Q13" s="14">
        <f>SUM(Q9:Q12)</f>
        <v>902</v>
      </c>
    </row>
    <row r="14" spans="1:17" ht="40.5" customHeight="1" x14ac:dyDescent="0.2">
      <c r="B14" s="31" t="s">
        <v>22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</sheetData>
  <mergeCells count="23">
    <mergeCell ref="A1:Q1"/>
    <mergeCell ref="B14:Q14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  <mergeCell ref="G7:I7"/>
    <mergeCell ref="J6:Q6"/>
    <mergeCell ref="A2:I2"/>
    <mergeCell ref="A3:I3"/>
    <mergeCell ref="A4:I4"/>
    <mergeCell ref="A5:I5"/>
    <mergeCell ref="A6:I6"/>
  </mergeCells>
  <phoneticPr fontId="8" type="noConversion"/>
  <conditionalFormatting sqref="C9:C12">
    <cfRule type="expression" dxfId="0" priority="1" stopIfTrue="1">
      <formula>IF($BL9&lt;&gt;"",1)</formula>
    </cfRule>
  </conditionalFormatting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 Y</cp:lastModifiedBy>
  <cp:lastPrinted>2021-08-05T02:33:59Z</cp:lastPrinted>
  <dcterms:created xsi:type="dcterms:W3CDTF">2015-06-05T18:17:00Z</dcterms:created>
  <dcterms:modified xsi:type="dcterms:W3CDTF">2023-10-19T03:31:05Z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