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戴姆勒卡车集团补盲镜出口项目\"/>
    </mc:Choice>
  </mc:AlternateContent>
  <bookViews>
    <workbookView xWindow="0" yWindow="0" windowWidth="22185" windowHeight="9180"/>
  </bookViews>
  <sheets>
    <sheet name="垫片" sheetId="1" r:id="rId1"/>
    <sheet name="模具清单" sheetId="2" r:id="rId2"/>
    <sheet name="DVP" sheetId="4" r:id="rId3"/>
  </sheets>
  <definedNames>
    <definedName name="_xlnm._FilterDatabase" localSheetId="0" hidden="1">垫片!$A$4:$V$10</definedName>
    <definedName name="_xlnm.Print_Area" localSheetId="0">垫片!$A$1:$V$9</definedName>
  </definedNames>
  <calcPr calcId="162913"/>
</workbook>
</file>

<file path=xl/calcChain.xml><?xml version="1.0" encoding="utf-8"?>
<calcChain xmlns="http://schemas.openxmlformats.org/spreadsheetml/2006/main">
  <c r="X5" i="1" l="1"/>
  <c r="C23" i="4"/>
  <c r="H22" i="4"/>
  <c r="C22" i="4"/>
  <c r="L5" i="2"/>
  <c r="P10" i="1"/>
</calcChain>
</file>

<file path=xl/sharedStrings.xml><?xml version="1.0" encoding="utf-8"?>
<sst xmlns="http://schemas.openxmlformats.org/spreadsheetml/2006/main" count="72" uniqueCount="68">
  <si>
    <t>A0008110496--补盲镜垫片</t>
  </si>
  <si>
    <t>序号no.</t>
  </si>
  <si>
    <t>图号drawing No.</t>
  </si>
  <si>
    <t>客户图号Customer drawing No.；</t>
  </si>
  <si>
    <t>图片 picture</t>
  </si>
  <si>
    <t>零件名称part name</t>
  </si>
  <si>
    <t>数量No.</t>
  </si>
  <si>
    <t>单位Unit</t>
  </si>
  <si>
    <t>材料material</t>
  </si>
  <si>
    <t>规格specific</t>
  </si>
  <si>
    <t>重量weight/g</t>
  </si>
  <si>
    <t>零件编码part coding</t>
  </si>
  <si>
    <t>供应商</t>
  </si>
  <si>
    <t>供应商1
单价未税</t>
  </si>
  <si>
    <t>总额</t>
  </si>
  <si>
    <t>备注remark</t>
  </si>
  <si>
    <t>√</t>
  </si>
  <si>
    <t>A0008110496</t>
  </si>
  <si>
    <t>垫片</t>
  </si>
  <si>
    <t>个</t>
  </si>
  <si>
    <t>PP</t>
  </si>
  <si>
    <t>118.8*49*9.6</t>
  </si>
  <si>
    <t>河北光华荣昌汽车部件有限公司</t>
  </si>
  <si>
    <t>-</t>
  </si>
  <si>
    <t>黑色皮纹耐候850小时DBL5416
Black leather grain weather resistance 850 hours</t>
  </si>
  <si>
    <t xml:space="preserve">                               编制：                                                                           审核：                                                                                批准：              </t>
  </si>
  <si>
    <t>新开模具清单（未税）</t>
  </si>
  <si>
    <t>序
号</t>
  </si>
  <si>
    <t>零件名称 part name</t>
  </si>
  <si>
    <t>产品图片描述 photo</t>
  </si>
  <si>
    <t>图   号drawing no.</t>
  </si>
  <si>
    <t>模具编号</t>
  </si>
  <si>
    <t>零件材质material</t>
  </si>
  <si>
    <t>型腔数 Cav.</t>
  </si>
  <si>
    <t>模具寿命
Tooling life</t>
  </si>
  <si>
    <t>表面要求Cover requirement</t>
  </si>
  <si>
    <t>产品
颜色Color</t>
  </si>
  <si>
    <t xml:space="preserve">单件重量weight/g
</t>
  </si>
  <si>
    <r>
      <rPr>
        <sz val="12"/>
        <rFont val="宋体"/>
        <family val="3"/>
        <charset val="134"/>
      </rPr>
      <t>模具费T</t>
    </r>
    <r>
      <rPr>
        <sz val="12"/>
        <rFont val="宋体"/>
        <family val="3"/>
        <charset val="134"/>
      </rPr>
      <t>ooling fee</t>
    </r>
  </si>
  <si>
    <r>
      <rPr>
        <sz val="12"/>
        <rFont val="宋体"/>
        <family val="3"/>
        <charset val="134"/>
      </rPr>
      <t>备注Remark</t>
    </r>
  </si>
  <si>
    <t>1*2</t>
  </si>
  <si>
    <t>0.3 million</t>
  </si>
  <si>
    <t>皮纹stretch marks</t>
  </si>
  <si>
    <t>黑色black</t>
  </si>
  <si>
    <t>补盲镜试验</t>
  </si>
  <si>
    <t>认证费  3C及ECE认证</t>
  </si>
  <si>
    <t>一般性能</t>
  </si>
  <si>
    <t>镜面调节角度试验</t>
  </si>
  <si>
    <t>镜面曲率</t>
  </si>
  <si>
    <t>反射率</t>
  </si>
  <si>
    <t>镜片调节力</t>
  </si>
  <si>
    <t>振动响应</t>
  </si>
  <si>
    <t>恒温试验</t>
  </si>
  <si>
    <t>温度梯度试验</t>
  </si>
  <si>
    <t>温度循环试验</t>
  </si>
  <si>
    <t>在规定的过渡时间内温度的快速变化</t>
  </si>
  <si>
    <t>冰水冲击试验</t>
  </si>
  <si>
    <t>湿热循环</t>
  </si>
  <si>
    <t>稳态湿热试验</t>
  </si>
  <si>
    <t>灰尘测试</t>
  </si>
  <si>
    <r>
      <rPr>
        <sz val="9"/>
        <color theme="1"/>
        <rFont val="宋体"/>
        <family val="3"/>
        <charset val="134"/>
      </rPr>
      <t>测试</t>
    </r>
    <r>
      <rPr>
        <sz val="9"/>
        <color theme="1"/>
        <rFont val="Arial"/>
        <family val="2"/>
      </rPr>
      <t>VIII-</t>
    </r>
    <r>
      <rPr>
        <sz val="9"/>
        <color theme="1"/>
        <rFont val="宋体"/>
        <family val="3"/>
        <charset val="134"/>
      </rPr>
      <t>商用车辆，分离式驾驶室振动实验</t>
    </r>
  </si>
  <si>
    <t>对车身和车架上刚性点装置试验</t>
  </si>
  <si>
    <r>
      <rPr>
        <sz val="9"/>
        <color theme="1"/>
        <rFont val="Arial"/>
        <family val="2"/>
      </rPr>
      <t xml:space="preserve"> </t>
    </r>
    <r>
      <rPr>
        <sz val="9"/>
        <color theme="1"/>
        <rFont val="宋体"/>
        <family val="3"/>
        <charset val="134"/>
      </rPr>
      <t>自由落体</t>
    </r>
  </si>
  <si>
    <t>振动耐久</t>
  </si>
  <si>
    <t>人工费用</t>
  </si>
  <si>
    <t>合计：</t>
  </si>
  <si>
    <t>原材料单价</t>
    <phoneticPr fontId="28" type="noConversion"/>
  </si>
  <si>
    <t>物料未税单价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</si>
</sst>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[$-409]mmm\-yy;@"/>
    <numFmt numFmtId="177" formatCode="0_);[Red]\(0\)"/>
    <numFmt numFmtId="178" formatCode="0.000_ "/>
    <numFmt numFmtId="179" formatCode="0.000_);[Red]\(0.000\)"/>
    <numFmt numFmtId="180" formatCode="0.00_);[Red]\(0.00\)"/>
    <numFmt numFmtId="181" formatCode="0.00_ "/>
  </numFmts>
  <fonts count="29" x14ac:knownFonts="1">
    <font>
      <sz val="12"/>
      <name val="宋体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b/>
      <sz val="16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sz val="18"/>
      <name val="微软雅黑"/>
      <family val="2"/>
      <charset val="134"/>
    </font>
    <font>
      <b/>
      <sz val="22"/>
      <name val="宋体"/>
      <family val="3"/>
      <charset val="134"/>
    </font>
    <font>
      <b/>
      <sz val="22"/>
      <name val="Arial"/>
      <family val="2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6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6" fillId="0" borderId="0"/>
    <xf numFmtId="176" fontId="24" fillId="0" borderId="0"/>
    <xf numFmtId="0" fontId="26" fillId="0" borderId="0"/>
    <xf numFmtId="0" fontId="26" fillId="0" borderId="0"/>
    <xf numFmtId="0" fontId="26" fillId="0" borderId="0"/>
    <xf numFmtId="0" fontId="25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2" borderId="1" xfId="4" applyNumberFormat="1" applyFont="1" applyFill="1" applyBorder="1" applyAlignment="1">
      <alignment horizontal="left" vertical="center" wrapText="1"/>
    </xf>
    <xf numFmtId="176" fontId="5" fillId="0" borderId="1" xfId="4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12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0" xfId="0" applyFont="1"/>
    <xf numFmtId="178" fontId="0" fillId="0" borderId="0" xfId="0" applyNumberFormat="1"/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8" fontId="17" fillId="0" borderId="11" xfId="0" applyNumberFormat="1" applyFont="1" applyFill="1" applyBorder="1" applyAlignment="1">
      <alignment horizontal="center" vertical="center" wrapText="1"/>
    </xf>
    <xf numFmtId="178" fontId="17" fillId="0" borderId="12" xfId="0" applyNumberFormat="1" applyFont="1" applyFill="1" applyBorder="1" applyAlignment="1">
      <alignment horizontal="center" vertical="center" wrapText="1"/>
    </xf>
    <xf numFmtId="178" fontId="17" fillId="0" borderId="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78" fontId="17" fillId="0" borderId="0" xfId="0" applyNumberFormat="1" applyFont="1" applyFill="1" applyBorder="1" applyAlignment="1">
      <alignment horizontal="center" vertical="center" wrapText="1"/>
    </xf>
    <xf numFmtId="181" fontId="17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43" fontId="26" fillId="0" borderId="0" xfId="1" applyFont="1" applyFill="1" applyBorder="1" applyAlignment="1">
      <alignment horizontal="center" vertical="center"/>
    </xf>
    <xf numFmtId="180" fontId="17" fillId="0" borderId="8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9" fontId="17" fillId="0" borderId="8" xfId="0" applyNumberFormat="1" applyFont="1" applyFill="1" applyBorder="1" applyAlignment="1">
      <alignment horizontal="center" vertical="center" wrapText="1"/>
    </xf>
    <xf numFmtId="179" fontId="17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9">
    <cellStyle name="BOM_Level_Below3" xfId="2"/>
    <cellStyle name="Normal 3" xfId="4"/>
    <cellStyle name="常规" xfId="0" builtinId="0"/>
    <cellStyle name="常规 2" xfId="5"/>
    <cellStyle name="常规 2 2" xfId="3"/>
    <cellStyle name="常规 3" xfId="6"/>
    <cellStyle name="常规 4" xfId="8"/>
    <cellStyle name="千位分隔" xfId="1" builtinId="3"/>
    <cellStyle name="样式 1" xfId="7"/>
  </cellStyles>
  <dxfs count="1">
    <dxf>
      <font>
        <color rgb="FFFF0000"/>
      </font>
      <fill>
        <patternFill patternType="solid"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</xdr:colOff>
      <xdr:row>3</xdr:row>
      <xdr:rowOff>454660</xdr:rowOff>
    </xdr:from>
    <xdr:to>
      <xdr:col>9</xdr:col>
      <xdr:colOff>1129030</xdr:colOff>
      <xdr:row>5</xdr:row>
      <xdr:rowOff>24130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3241040" y="1454785"/>
          <a:ext cx="1110615" cy="569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213360</xdr:colOff>
      <xdr:row>2</xdr:row>
      <xdr:rowOff>53975</xdr:rowOff>
    </xdr:from>
    <xdr:to>
      <xdr:col>2</xdr:col>
      <xdr:colOff>1125855</xdr:colOff>
      <xdr:row>2</xdr:row>
      <xdr:rowOff>514350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2103120" y="1130935"/>
          <a:ext cx="912495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"/>
  <sheetViews>
    <sheetView tabSelected="1" zoomScale="60" zoomScaleNormal="60" zoomScaleSheetLayoutView="115" workbookViewId="0">
      <selection activeCell="M11" sqref="M11"/>
    </sheetView>
  </sheetViews>
  <sheetFormatPr defaultColWidth="9" defaultRowHeight="14.25" x14ac:dyDescent="0.15"/>
  <cols>
    <col min="1" max="1" width="2.375" customWidth="1"/>
    <col min="2" max="2" width="3.375" customWidth="1"/>
    <col min="3" max="3" width="3.125" hidden="1" customWidth="1"/>
    <col min="4" max="7" width="2.375" hidden="1" customWidth="1"/>
    <col min="8" max="8" width="16.75" customWidth="1"/>
    <col min="9" max="9" width="20" customWidth="1"/>
    <col min="10" max="10" width="15.375" customWidth="1"/>
    <col min="11" max="11" width="17.625" customWidth="1"/>
    <col min="12" max="12" width="6.25" customWidth="1"/>
    <col min="13" max="13" width="5.75" customWidth="1"/>
    <col min="14" max="14" width="10.875" customWidth="1"/>
    <col min="15" max="15" width="18.625" customWidth="1"/>
    <col min="16" max="16" width="10.25" customWidth="1"/>
    <col min="17" max="17" width="18.125" customWidth="1"/>
    <col min="18" max="18" width="13.875" customWidth="1"/>
    <col min="19" max="21" width="11.5" style="31" customWidth="1"/>
    <col min="22" max="22" width="22.5" customWidth="1"/>
  </cols>
  <sheetData>
    <row r="1" spans="1:24" ht="30" customHeight="1" x14ac:dyDescent="0.1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4" ht="26.1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4" ht="24" customHeight="1" x14ac:dyDescent="0.15">
      <c r="A3" s="65" t="s">
        <v>1</v>
      </c>
      <c r="B3" s="63"/>
      <c r="C3" s="63"/>
      <c r="D3" s="63"/>
      <c r="E3" s="63"/>
      <c r="F3" s="63"/>
      <c r="G3" s="63"/>
      <c r="H3" s="67" t="s">
        <v>2</v>
      </c>
      <c r="I3" s="67" t="s">
        <v>3</v>
      </c>
      <c r="J3" s="67" t="s">
        <v>4</v>
      </c>
      <c r="K3" s="67" t="s">
        <v>5</v>
      </c>
      <c r="L3" s="67" t="s">
        <v>6</v>
      </c>
      <c r="M3" s="67" t="s">
        <v>7</v>
      </c>
      <c r="N3" s="67" t="s">
        <v>8</v>
      </c>
      <c r="O3" s="67" t="s">
        <v>9</v>
      </c>
      <c r="P3" s="67" t="s">
        <v>10</v>
      </c>
      <c r="Q3" s="67" t="s">
        <v>11</v>
      </c>
      <c r="R3" s="67" t="s">
        <v>12</v>
      </c>
      <c r="S3" s="69" t="s">
        <v>13</v>
      </c>
      <c r="T3" s="56" t="s">
        <v>14</v>
      </c>
      <c r="U3" s="56" t="s">
        <v>15</v>
      </c>
      <c r="V3" s="58" t="s">
        <v>15</v>
      </c>
    </row>
    <row r="4" spans="1:24" ht="36" customHeight="1" x14ac:dyDescent="0.15">
      <c r="A4" s="66"/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70"/>
      <c r="T4" s="57"/>
      <c r="U4" s="57"/>
      <c r="V4" s="59"/>
      <c r="W4" s="53" t="s">
        <v>66</v>
      </c>
      <c r="X4" s="53" t="s">
        <v>67</v>
      </c>
    </row>
    <row r="5" spans="1:24" ht="42" customHeight="1" x14ac:dyDescent="0.15">
      <c r="A5" s="32">
        <v>1</v>
      </c>
      <c r="B5" s="34" t="s">
        <v>16</v>
      </c>
      <c r="C5" s="35"/>
      <c r="D5" s="36"/>
      <c r="E5" s="35"/>
      <c r="F5" s="35"/>
      <c r="G5" s="33"/>
      <c r="H5" s="33"/>
      <c r="I5" s="43" t="s">
        <v>17</v>
      </c>
      <c r="J5" s="33"/>
      <c r="K5" s="33" t="s">
        <v>18</v>
      </c>
      <c r="L5" s="44">
        <v>1</v>
      </c>
      <c r="M5" s="33" t="s">
        <v>19</v>
      </c>
      <c r="N5" s="33" t="s">
        <v>20</v>
      </c>
      <c r="O5" s="45" t="s">
        <v>21</v>
      </c>
      <c r="P5" s="44">
        <v>30</v>
      </c>
      <c r="Q5" s="33"/>
      <c r="R5" s="33" t="s">
        <v>22</v>
      </c>
      <c r="S5" s="47" t="s">
        <v>23</v>
      </c>
      <c r="T5" s="47" t="s">
        <v>23</v>
      </c>
      <c r="U5" s="47"/>
      <c r="V5" s="46" t="s">
        <v>24</v>
      </c>
      <c r="W5" s="54">
        <v>8</v>
      </c>
      <c r="X5" s="55">
        <f>W5*P5/1000*L5</f>
        <v>0.24</v>
      </c>
    </row>
    <row r="6" spans="1:24" ht="42" customHeight="1" x14ac:dyDescent="0.15">
      <c r="A6" s="32"/>
      <c r="B6" s="35"/>
      <c r="C6" s="35"/>
      <c r="D6" s="36"/>
      <c r="E6" s="35"/>
      <c r="F6" s="35"/>
      <c r="G6" s="33"/>
      <c r="H6" s="33"/>
      <c r="I6" s="33"/>
      <c r="J6" s="33"/>
      <c r="K6" s="33"/>
      <c r="L6" s="44"/>
      <c r="M6" s="33"/>
      <c r="N6" s="33"/>
      <c r="O6" s="33"/>
      <c r="P6" s="44"/>
      <c r="Q6" s="33"/>
      <c r="R6" s="33"/>
      <c r="S6" s="47"/>
      <c r="T6" s="47"/>
      <c r="U6" s="47"/>
      <c r="V6" s="46"/>
    </row>
    <row r="7" spans="1:24" ht="42" customHeight="1" x14ac:dyDescent="0.15">
      <c r="A7" s="32"/>
      <c r="B7" s="37"/>
      <c r="C7" s="38"/>
      <c r="D7" s="38"/>
      <c r="E7" s="37"/>
      <c r="F7" s="37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8"/>
      <c r="T7" s="48"/>
      <c r="U7" s="49"/>
      <c r="V7" s="50"/>
    </row>
    <row r="8" spans="1:24" ht="42" customHeight="1" x14ac:dyDescent="0.15">
      <c r="A8" s="40"/>
      <c r="B8" s="41"/>
      <c r="C8" s="42"/>
      <c r="D8" s="42"/>
      <c r="E8" s="41"/>
      <c r="F8" s="41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51"/>
      <c r="T8" s="52"/>
      <c r="U8" s="51"/>
      <c r="V8" s="40"/>
    </row>
    <row r="9" spans="1:24" s="30" customFormat="1" ht="37.5" customHeight="1" x14ac:dyDescent="0.4">
      <c r="A9" s="64" t="s">
        <v>25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24" hidden="1" x14ac:dyDescent="0.15">
      <c r="P10">
        <f>SUM(P6:P9)</f>
        <v>0</v>
      </c>
    </row>
  </sheetData>
  <autoFilter ref="A4:V10"/>
  <mergeCells count="19">
    <mergeCell ref="R3:R4"/>
    <mergeCell ref="S3:S4"/>
    <mergeCell ref="T3:T4"/>
    <mergeCell ref="U3:U4"/>
    <mergeCell ref="V3:V4"/>
    <mergeCell ref="A1:V2"/>
    <mergeCell ref="B3:G3"/>
    <mergeCell ref="A9:V9"/>
    <mergeCell ref="A3:A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27" type="noConversion"/>
  <pageMargins left="0.75" right="0.75" top="1" bottom="1" header="0.51" footer="0.51"/>
  <pageSetup paperSize="9" scale="4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="80" zoomScaleNormal="80" workbookViewId="0">
      <selection activeCell="I14" sqref="I14"/>
    </sheetView>
  </sheetViews>
  <sheetFormatPr defaultColWidth="9" defaultRowHeight="14.25" x14ac:dyDescent="0.15"/>
  <cols>
    <col min="2" max="2" width="15.75" customWidth="1"/>
    <col min="3" max="3" width="17.75" customWidth="1"/>
    <col min="4" max="4" width="13.625" hidden="1" customWidth="1"/>
    <col min="5" max="5" width="9" hidden="1" customWidth="1"/>
    <col min="6" max="6" width="14.75" customWidth="1"/>
    <col min="7" max="7" width="11.25" customWidth="1"/>
    <col min="8" max="8" width="16" customWidth="1"/>
    <col min="9" max="9" width="17.375" customWidth="1"/>
    <col min="10" max="10" width="14.625" customWidth="1"/>
    <col min="12" max="12" width="13.625" customWidth="1"/>
    <col min="13" max="13" width="14.5" customWidth="1"/>
  </cols>
  <sheetData>
    <row r="1" spans="1:13" ht="38.1" customHeight="1" x14ac:dyDescent="0.15">
      <c r="A1" s="71" t="s">
        <v>26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42.75" x14ac:dyDescent="0.15">
      <c r="A2" s="13" t="s">
        <v>27</v>
      </c>
      <c r="B2" s="14" t="s">
        <v>28</v>
      </c>
      <c r="C2" s="14" t="s">
        <v>29</v>
      </c>
      <c r="D2" s="15" t="s">
        <v>30</v>
      </c>
      <c r="E2" s="16" t="s">
        <v>31</v>
      </c>
      <c r="F2" s="17" t="s">
        <v>32</v>
      </c>
      <c r="G2" s="14" t="s">
        <v>33</v>
      </c>
      <c r="H2" s="14" t="s">
        <v>34</v>
      </c>
      <c r="I2" s="14" t="s">
        <v>35</v>
      </c>
      <c r="J2" s="14" t="s">
        <v>36</v>
      </c>
      <c r="K2" s="14" t="s">
        <v>37</v>
      </c>
      <c r="L2" s="23" t="s">
        <v>38</v>
      </c>
      <c r="M2" s="14" t="s">
        <v>39</v>
      </c>
    </row>
    <row r="3" spans="1:13" ht="43.9" customHeight="1" x14ac:dyDescent="0.15">
      <c r="A3" s="18">
        <v>1</v>
      </c>
      <c r="B3" s="19" t="s">
        <v>18</v>
      </c>
      <c r="C3" s="20"/>
      <c r="D3" s="19"/>
      <c r="E3" s="20"/>
      <c r="F3" s="21" t="s">
        <v>20</v>
      </c>
      <c r="G3" s="20" t="s">
        <v>40</v>
      </c>
      <c r="H3" s="22" t="s">
        <v>41</v>
      </c>
      <c r="I3" s="24" t="s">
        <v>42</v>
      </c>
      <c r="J3" s="25" t="s">
        <v>43</v>
      </c>
      <c r="K3" s="26">
        <v>30</v>
      </c>
      <c r="L3" s="27">
        <v>60000</v>
      </c>
      <c r="M3" s="73"/>
    </row>
    <row r="4" spans="1:13" ht="43.9" customHeight="1" x14ac:dyDescent="0.15">
      <c r="A4" s="18"/>
      <c r="B4" s="19"/>
      <c r="C4" s="20"/>
      <c r="D4" s="19"/>
      <c r="E4" s="20"/>
      <c r="F4" s="21"/>
      <c r="G4" s="20"/>
      <c r="H4" s="22"/>
      <c r="I4" s="24"/>
      <c r="J4" s="25"/>
      <c r="K4" s="26"/>
      <c r="L4" s="27"/>
      <c r="M4" s="74"/>
    </row>
    <row r="5" spans="1:13" ht="35.450000000000003" customHeight="1" x14ac:dyDescent="0.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28">
        <f>SUM(L3:L4)</f>
        <v>60000</v>
      </c>
      <c r="M5" s="29"/>
    </row>
  </sheetData>
  <mergeCells count="3">
    <mergeCell ref="A1:M1"/>
    <mergeCell ref="A5:K5"/>
    <mergeCell ref="M3:M4"/>
  </mergeCells>
  <phoneticPr fontId="27" type="noConversion"/>
  <conditionalFormatting sqref="D3:D4">
    <cfRule type="duplicateValues" dxfId="0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zoomScale="80" zoomScaleNormal="80" workbookViewId="0">
      <selection activeCell="E15" sqref="E15"/>
    </sheetView>
  </sheetViews>
  <sheetFormatPr defaultColWidth="8.75" defaultRowHeight="14.25" x14ac:dyDescent="0.15"/>
  <cols>
    <col min="2" max="2" width="35.25" customWidth="1"/>
    <col min="3" max="7" width="8.75" style="1"/>
  </cols>
  <sheetData>
    <row r="1" spans="1:8" ht="27.95" customHeight="1" x14ac:dyDescent="0.15">
      <c r="A1" s="75" t="s">
        <v>44</v>
      </c>
      <c r="B1" s="75"/>
    </row>
    <row r="2" spans="1:8" ht="20.100000000000001" customHeight="1" x14ac:dyDescent="0.15">
      <c r="A2" s="2">
        <v>1</v>
      </c>
      <c r="B2" s="3" t="s">
        <v>45</v>
      </c>
      <c r="C2" s="4">
        <v>18000</v>
      </c>
      <c r="D2" s="4"/>
      <c r="E2" s="4"/>
      <c r="F2" s="4"/>
      <c r="G2" s="4"/>
      <c r="H2">
        <v>1417</v>
      </c>
    </row>
    <row r="3" spans="1:8" ht="20.100000000000001" customHeight="1" x14ac:dyDescent="0.15">
      <c r="A3" s="2">
        <v>2</v>
      </c>
      <c r="B3" s="3" t="s">
        <v>46</v>
      </c>
      <c r="C3" s="4">
        <v>300</v>
      </c>
      <c r="D3" s="4"/>
      <c r="E3" s="4"/>
      <c r="F3" s="4"/>
      <c r="G3" s="4"/>
    </row>
    <row r="4" spans="1:8" ht="20.100000000000001" customHeight="1" x14ac:dyDescent="0.15">
      <c r="A4" s="2">
        <v>3</v>
      </c>
      <c r="B4" s="3" t="s">
        <v>47</v>
      </c>
      <c r="C4" s="4">
        <v>300</v>
      </c>
      <c r="D4" s="4"/>
      <c r="E4" s="4"/>
      <c r="F4" s="4"/>
      <c r="G4" s="4"/>
      <c r="H4">
        <v>76</v>
      </c>
    </row>
    <row r="5" spans="1:8" ht="20.100000000000001" customHeight="1" x14ac:dyDescent="0.15">
      <c r="A5" s="2">
        <v>4</v>
      </c>
      <c r="B5" s="3" t="s">
        <v>48</v>
      </c>
      <c r="C5" s="4">
        <v>300</v>
      </c>
      <c r="D5" s="4"/>
      <c r="E5" s="4"/>
      <c r="F5" s="4"/>
      <c r="G5" s="4"/>
    </row>
    <row r="6" spans="1:8" ht="20.100000000000001" customHeight="1" x14ac:dyDescent="0.15">
      <c r="A6" s="2">
        <v>5</v>
      </c>
      <c r="B6" s="3" t="s">
        <v>49</v>
      </c>
      <c r="C6" s="4">
        <v>300</v>
      </c>
      <c r="D6" s="4"/>
      <c r="E6" s="4"/>
      <c r="F6" s="4"/>
      <c r="G6" s="4"/>
    </row>
    <row r="7" spans="1:8" ht="20.100000000000001" customHeight="1" x14ac:dyDescent="0.15">
      <c r="A7" s="2">
        <v>6</v>
      </c>
      <c r="B7" s="3" t="s">
        <v>50</v>
      </c>
      <c r="C7" s="4">
        <v>300</v>
      </c>
      <c r="D7" s="4"/>
      <c r="E7" s="4"/>
      <c r="F7" s="4"/>
      <c r="G7" s="4"/>
      <c r="H7">
        <v>76</v>
      </c>
    </row>
    <row r="8" spans="1:8" ht="20.100000000000001" customHeight="1" x14ac:dyDescent="0.15">
      <c r="A8" s="2">
        <v>7</v>
      </c>
      <c r="B8" s="5" t="s">
        <v>51</v>
      </c>
      <c r="C8" s="4">
        <v>600</v>
      </c>
      <c r="D8" s="4"/>
      <c r="E8" s="4"/>
      <c r="F8" s="4"/>
      <c r="G8" s="4"/>
      <c r="H8">
        <v>540</v>
      </c>
    </row>
    <row r="9" spans="1:8" ht="20.100000000000001" customHeight="1" x14ac:dyDescent="0.15">
      <c r="A9" s="2">
        <v>8</v>
      </c>
      <c r="B9" s="6" t="s">
        <v>52</v>
      </c>
      <c r="C9" s="4">
        <v>1800</v>
      </c>
      <c r="D9" s="4"/>
      <c r="E9" s="4"/>
      <c r="F9" s="4"/>
      <c r="G9" s="4"/>
    </row>
    <row r="10" spans="1:8" ht="20.100000000000001" customHeight="1" x14ac:dyDescent="0.15">
      <c r="A10" s="2">
        <v>9</v>
      </c>
      <c r="B10" s="6" t="s">
        <v>53</v>
      </c>
      <c r="C10" s="4">
        <v>3000</v>
      </c>
      <c r="D10" s="4"/>
      <c r="E10" s="4"/>
      <c r="F10" s="4"/>
      <c r="G10" s="4"/>
    </row>
    <row r="11" spans="1:8" ht="20.100000000000001" customHeight="1" x14ac:dyDescent="0.15">
      <c r="A11" s="2">
        <v>10</v>
      </c>
      <c r="B11" s="7" t="s">
        <v>54</v>
      </c>
      <c r="C11" s="4">
        <v>7000</v>
      </c>
      <c r="D11" s="4"/>
      <c r="E11" s="4"/>
      <c r="F11" s="4"/>
      <c r="G11" s="4"/>
    </row>
    <row r="12" spans="1:8" ht="20.100000000000001" customHeight="1" x14ac:dyDescent="0.15">
      <c r="A12" s="2">
        <v>11</v>
      </c>
      <c r="B12" s="6" t="s">
        <v>55</v>
      </c>
      <c r="C12" s="4">
        <v>16000</v>
      </c>
      <c r="D12" s="4"/>
      <c r="E12" s="4"/>
      <c r="F12" s="4"/>
      <c r="G12" s="4"/>
    </row>
    <row r="13" spans="1:8" ht="20.100000000000001" customHeight="1" x14ac:dyDescent="0.15">
      <c r="A13" s="2">
        <v>12</v>
      </c>
      <c r="B13" s="6" t="s">
        <v>56</v>
      </c>
      <c r="C13" s="4">
        <v>20000</v>
      </c>
      <c r="D13" s="4"/>
      <c r="E13" s="4"/>
      <c r="F13" s="4"/>
      <c r="G13" s="4"/>
    </row>
    <row r="14" spans="1:8" ht="20.100000000000001" customHeight="1" x14ac:dyDescent="0.15">
      <c r="A14" s="2">
        <v>13</v>
      </c>
      <c r="B14" s="6" t="s">
        <v>57</v>
      </c>
      <c r="C14" s="4">
        <v>7500</v>
      </c>
      <c r="D14" s="4"/>
      <c r="E14" s="4"/>
      <c r="F14" s="4"/>
      <c r="G14" s="4"/>
    </row>
    <row r="15" spans="1:8" ht="20.100000000000001" customHeight="1" x14ac:dyDescent="0.15">
      <c r="A15" s="2">
        <v>14</v>
      </c>
      <c r="B15" s="6" t="s">
        <v>58</v>
      </c>
      <c r="C15" s="4">
        <v>18000</v>
      </c>
      <c r="D15" s="4"/>
      <c r="E15" s="4"/>
      <c r="F15" s="4"/>
      <c r="G15" s="4"/>
    </row>
    <row r="16" spans="1:8" ht="20.100000000000001" customHeight="1" x14ac:dyDescent="0.15">
      <c r="A16" s="2">
        <v>15</v>
      </c>
      <c r="B16" s="6" t="s">
        <v>59</v>
      </c>
      <c r="C16" s="4">
        <v>7000</v>
      </c>
      <c r="D16" s="4"/>
      <c r="E16" s="4"/>
      <c r="F16" s="4"/>
      <c r="G16" s="4"/>
    </row>
    <row r="17" spans="1:8" ht="20.100000000000001" customHeight="1" x14ac:dyDescent="0.15">
      <c r="A17" s="2">
        <v>16</v>
      </c>
      <c r="B17" s="3" t="s">
        <v>60</v>
      </c>
      <c r="C17" s="4">
        <v>40700</v>
      </c>
      <c r="D17" s="4"/>
      <c r="E17" s="4"/>
      <c r="F17" s="4"/>
      <c r="G17" s="4"/>
      <c r="H17">
        <v>162</v>
      </c>
    </row>
    <row r="18" spans="1:8" ht="20.100000000000001" customHeight="1" x14ac:dyDescent="0.15">
      <c r="A18" s="2">
        <v>17</v>
      </c>
      <c r="B18" s="8" t="s">
        <v>61</v>
      </c>
      <c r="C18" s="4">
        <v>5000</v>
      </c>
      <c r="D18" s="4"/>
      <c r="E18" s="4"/>
      <c r="F18" s="4"/>
      <c r="G18" s="4"/>
      <c r="H18">
        <v>648</v>
      </c>
    </row>
    <row r="19" spans="1:8" ht="20.100000000000001" customHeight="1" x14ac:dyDescent="0.15">
      <c r="A19" s="2">
        <v>18</v>
      </c>
      <c r="B19" s="9" t="s">
        <v>62</v>
      </c>
      <c r="C19" s="4">
        <v>300</v>
      </c>
      <c r="D19" s="4"/>
      <c r="E19" s="4"/>
      <c r="F19" s="4"/>
      <c r="G19" s="4"/>
      <c r="H19">
        <v>38</v>
      </c>
    </row>
    <row r="20" spans="1:8" ht="20.100000000000001" customHeight="1" x14ac:dyDescent="0.15">
      <c r="A20" s="2">
        <v>19</v>
      </c>
      <c r="B20" s="10" t="s">
        <v>63</v>
      </c>
      <c r="C20" s="4">
        <v>0</v>
      </c>
      <c r="D20" s="4"/>
      <c r="E20" s="4"/>
      <c r="F20" s="4"/>
      <c r="G20" s="4"/>
      <c r="H20">
        <v>432</v>
      </c>
    </row>
    <row r="21" spans="1:8" ht="21" customHeight="1" x14ac:dyDescent="0.15">
      <c r="A21" s="2"/>
      <c r="B21" s="10"/>
      <c r="C21" s="4">
        <v>2400</v>
      </c>
      <c r="D21" s="4"/>
      <c r="E21" s="4" t="s">
        <v>64</v>
      </c>
      <c r="F21" s="4"/>
      <c r="G21" s="4"/>
      <c r="H21">
        <v>324</v>
      </c>
    </row>
    <row r="22" spans="1:8" ht="24" customHeight="1" x14ac:dyDescent="0.15">
      <c r="C22" s="11">
        <f>SUM(C2:C21)</f>
        <v>148800</v>
      </c>
      <c r="E22" s="11">
        <v>78000</v>
      </c>
      <c r="H22">
        <f>SUM(H2:H21)</f>
        <v>3713</v>
      </c>
    </row>
    <row r="23" spans="1:8" x14ac:dyDescent="0.15">
      <c r="B23" s="12" t="s">
        <v>65</v>
      </c>
      <c r="C23" s="1">
        <f>C22+E22</f>
        <v>226800</v>
      </c>
    </row>
  </sheetData>
  <mergeCells count="1">
    <mergeCell ref="A1:B1"/>
  </mergeCells>
  <phoneticPr fontId="2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垫片</vt:lpstr>
      <vt:lpstr>模具清单</vt:lpstr>
      <vt:lpstr>DVP</vt:lpstr>
      <vt:lpstr>垫片!Print_Area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zzf</cp:lastModifiedBy>
  <dcterms:created xsi:type="dcterms:W3CDTF">2021-11-23T02:23:00Z</dcterms:created>
  <dcterms:modified xsi:type="dcterms:W3CDTF">2023-10-20T02:03:28Z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CEA4ADED21764933B7B2C0A663F8929A_13</vt:lpwstr>
  </property>
  <property fmtid="{D5CDD505-2E9C-101B-9397-08002B2CF9AE}" pid="3" name="KSOProductBuildVer">
    <vt:lpwstr>2052-12.1.0.15374</vt:lpwstr>
  </property>
</Properties>
</file>