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外购件开发申请单!$A$7:$P$46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外购件开发申请单!$A$1:$P$49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文件修改记录表!$A$1:$F$17</definedName>
  </definedNames>
  <calcPr calcId="144525"/>
</workbook>
</file>

<file path=xl/sharedStrings.xml><?xml version="1.0" encoding="utf-8"?>
<sst xmlns="http://schemas.openxmlformats.org/spreadsheetml/2006/main" count="1254" uniqueCount="420">
  <si>
    <t>外 购 件 开 发 申 请 单</t>
  </si>
  <si>
    <t>H4-2.2外购件开发申请单</t>
  </si>
  <si>
    <t>编制：</t>
  </si>
  <si>
    <t>王婷</t>
  </si>
  <si>
    <t>会签：</t>
  </si>
  <si>
    <t>审核：</t>
  </si>
  <si>
    <t>批准：</t>
  </si>
  <si>
    <t>版本：A14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</si>
  <si>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</si>
  <si>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</si>
  <si>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</si>
  <si>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</si>
  <si>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</si>
  <si>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</si>
  <si>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</si>
  <si>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外购件开发申请单/H4-2.2</t>
  </si>
  <si>
    <t>A1</t>
  </si>
  <si>
    <t>2021.11.25</t>
  </si>
  <si>
    <t>根据EBOM，编制清单</t>
  </si>
  <si>
    <t>李雪佳</t>
  </si>
  <si>
    <t>A2</t>
  </si>
  <si>
    <t>2022.01.19</t>
  </si>
  <si>
    <t>根据EBOM，更新清单</t>
  </si>
  <si>
    <t>A3</t>
  </si>
  <si>
    <t>2022.02.18</t>
  </si>
  <si>
    <t>删除：SHT0011513、SHT0011514
增加：SHT0013987、SHT0013733、SHT0013841、BEC0010039、BEC0010159、TSY0010193</t>
  </si>
  <si>
    <t>A4</t>
  </si>
  <si>
    <t>2022.03.04</t>
  </si>
  <si>
    <t>增加主副驾的靠背和坐垫面套总成</t>
  </si>
  <si>
    <t>A5</t>
  </si>
  <si>
    <t>2022.06.09</t>
  </si>
  <si>
    <t>根据2022年6月9日下发的“H4-2.2主驾驶BOM”更新外购件开发申请单</t>
  </si>
  <si>
    <t>A6</t>
  </si>
  <si>
    <t>2022.07.09</t>
  </si>
  <si>
    <t>根据2022年7月6日下发的EBOM。
1）H4-2.2左罩壳强度增强增加零件号SHT0014861
2）坐垫加热垫总成在原H20的基础上改制，增加零件号BEC0010221</t>
  </si>
  <si>
    <t>A7</t>
  </si>
  <si>
    <t>2022.07.27</t>
  </si>
  <si>
    <t>新增固定仰角手柄的定位弹片“SHT0014931”</t>
  </si>
  <si>
    <t>A8</t>
  </si>
  <si>
    <t>2022.09.02</t>
  </si>
  <si>
    <t>1）发泡预埋钢丝删除。
2）因护面分总成外购，下级件删除。</t>
  </si>
  <si>
    <t>A9</t>
  </si>
  <si>
    <t>2022.09.09</t>
  </si>
  <si>
    <t>（1）新增靠背支撑钢丝SHT0015007（来源ECN0003821）
（2）新增四气袋腰托总成SHT0015016（新开件）</t>
  </si>
  <si>
    <t>王遵喻</t>
  </si>
  <si>
    <t>A10</t>
  </si>
  <si>
    <t>2023.04.03</t>
  </si>
  <si>
    <t>坐垫泡沫总成新增SHT0015763硬质棉</t>
  </si>
  <si>
    <t>A11</t>
  </si>
  <si>
    <t>2023.4.28</t>
  </si>
  <si>
    <t>1）根据“ECN0004643；ECN0004462”编制外购件开发申请单，共新增3个新零件</t>
  </si>
  <si>
    <t>A12</t>
  </si>
  <si>
    <t>2023.7.14</t>
  </si>
  <si>
    <t>1) 将H4-2.2&amp;EST的外购件开发申请单合并；
2）根据工作联系函内容，护面总成由河北外购变更为河北自制，需要新开两款辅料。删除11个护面总成</t>
  </si>
  <si>
    <t>A13</t>
  </si>
  <si>
    <t>2023.10.19</t>
  </si>
  <si>
    <t>根据“ECR0009586”H4-2.2靠背造型切换，靠背面套需要新增两个钩条，零件号：TSY0010798；TSY0010799</t>
  </si>
  <si>
    <t>A14</t>
  </si>
  <si>
    <t>2023.10.26</t>
  </si>
  <si>
    <t>根据“ECR0009586”主驾靠背造型调整，，需要新增3个吊紧带，零件号：TSY0010816；TSY0010817；TSY0010818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</si>
  <si>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</si>
  <si>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</si>
  <si>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</si>
  <si>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</si>
  <si>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</si>
  <si>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</si>
  <si>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</si>
  <si>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</si>
  <si>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项目名称：H4-2.2&amp;福田EST</t>
  </si>
  <si>
    <t>项目代码：ZY2002&amp;ZY2240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</si>
  <si>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</si>
  <si>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</si>
  <si>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</si>
  <si>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</si>
  <si>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</si>
  <si>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</si>
  <si>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</si>
  <si>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</si>
  <si>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</si>
  <si>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</si>
  <si>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</si>
  <si>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</si>
  <si>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</si>
  <si>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</si>
  <si>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</si>
  <si>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</si>
  <si>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SHT0014176</t>
  </si>
  <si>
    <t>35mm刺毛条</t>
  </si>
  <si>
    <t>12*35</t>
  </si>
  <si>
    <t>EA</t>
  </si>
  <si>
    <t>河北外购</t>
  </si>
  <si>
    <t>新梦顶</t>
  </si>
  <si>
    <t>李宁</t>
  </si>
  <si>
    <t>2022.01.19增加</t>
  </si>
  <si>
    <t>SHT0014177</t>
  </si>
  <si>
    <t>靠背舒适性海绵</t>
  </si>
  <si>
    <t>——</t>
  </si>
  <si>
    <t>ASSY</t>
  </si>
  <si>
    <t>琪安</t>
  </si>
  <si>
    <t>BEC0010184</t>
  </si>
  <si>
    <t>靠背加热垫总成</t>
  </si>
  <si>
    <t>电器件</t>
  </si>
  <si>
    <t>安路普外购</t>
  </si>
  <si>
    <t>美好生活</t>
  </si>
  <si>
    <t>BEC0010161</t>
  </si>
  <si>
    <t>通风加热线束</t>
  </si>
  <si>
    <t>华夏电子</t>
  </si>
  <si>
    <t>BEC0010160</t>
  </si>
  <si>
    <t>坐垫加热垫总成</t>
  </si>
  <si>
    <t>SHT0011091</t>
  </si>
  <si>
    <t>靠背3D网格上</t>
  </si>
  <si>
    <t>穆勒</t>
  </si>
  <si>
    <t>SHT0011316</t>
  </si>
  <si>
    <r>
      <rPr>
        <sz val="10"/>
        <rFont val="宋体"/>
        <charset val="134"/>
      </rPr>
      <t>靠背</t>
    </r>
    <r>
      <rPr>
        <sz val="10"/>
        <rFont val="Arial"/>
        <charset val="134"/>
      </rPr>
      <t>3D</t>
    </r>
    <r>
      <rPr>
        <sz val="10"/>
        <rFont val="宋体"/>
        <charset val="134"/>
      </rPr>
      <t>网格下</t>
    </r>
  </si>
  <si>
    <t>SHT0011090</t>
  </si>
  <si>
    <t>坐垫3D网格</t>
  </si>
  <si>
    <t>BEC0010190</t>
  </si>
  <si>
    <t>安全带插锁线延长线</t>
  </si>
  <si>
    <t>SHT0013987</t>
  </si>
  <si>
    <t>下限位缓冲块</t>
  </si>
  <si>
    <t>总成件</t>
  </si>
  <si>
    <t>高冰川</t>
  </si>
  <si>
    <t>2022.02.18增加</t>
  </si>
  <si>
    <t>SHT0013733</t>
  </si>
  <si>
    <t>上限位缓冲块</t>
  </si>
  <si>
    <t>橡胶</t>
  </si>
  <si>
    <t>SHT0013841</t>
  </si>
  <si>
    <t>气管支架</t>
  </si>
  <si>
    <t>钣金件</t>
  </si>
  <si>
    <t>Q235</t>
  </si>
  <si>
    <t>BEC0010039</t>
  </si>
  <si>
    <t>通风加热控制器ECU</t>
  </si>
  <si>
    <t>BEC0010159</t>
  </si>
  <si>
    <t>坐垫风扇总成</t>
  </si>
  <si>
    <t>H4-2.2</t>
  </si>
  <si>
    <t>TSY0010193</t>
  </si>
  <si>
    <t>型条</t>
  </si>
  <si>
    <t>290mm</t>
  </si>
  <si>
    <t>根</t>
  </si>
  <si>
    <t>绽奇</t>
  </si>
  <si>
    <t>梁红波</t>
  </si>
  <si>
    <t>SHT0011194</t>
  </si>
  <si>
    <t>驾驶员靠背面套总成</t>
  </si>
  <si>
    <t>GTL-E</t>
  </si>
  <si>
    <t>缝纫总成</t>
  </si>
  <si>
    <t>2022.03.04增加</t>
  </si>
  <si>
    <t>SHT0011206</t>
  </si>
  <si>
    <t>坐垫面套总成（非通风）</t>
  </si>
  <si>
    <t>SHT0014026</t>
  </si>
  <si>
    <t>副驾靠背护面总成</t>
  </si>
  <si>
    <t>SHT0014027</t>
  </si>
  <si>
    <t>副驾座垫护面总成</t>
  </si>
  <si>
    <t>SHT0014364</t>
  </si>
  <si>
    <t>靠背舒适性海绵下</t>
  </si>
  <si>
    <t>舒适性海绵</t>
  </si>
  <si>
    <t>2022.5.13增加</t>
  </si>
  <si>
    <t>SHT0002768</t>
  </si>
  <si>
    <t>驾驶员安全带卷轴器总成</t>
  </si>
  <si>
    <t>分总成</t>
  </si>
  <si>
    <t>安全件</t>
  </si>
  <si>
    <t>2022.6.9增加</t>
  </si>
  <si>
    <t>SHT0002280</t>
  </si>
  <si>
    <t>驾驶员安全带锁扣</t>
  </si>
  <si>
    <t>SHT0002769</t>
  </si>
  <si>
    <t>副驾安全带卷轴器总成</t>
  </si>
  <si>
    <t>H4带吊环</t>
  </si>
  <si>
    <t>SHT0002770</t>
  </si>
  <si>
    <t>副驾安全带锁扣总成</t>
  </si>
  <si>
    <t>H4不带报警线束</t>
  </si>
  <si>
    <t>BEC0010221</t>
  </si>
  <si>
    <t>2022.7.9增加</t>
  </si>
  <si>
    <t>SHT0014861</t>
  </si>
  <si>
    <t>左罩壳固定钣金总成</t>
  </si>
  <si>
    <t>固定左罩壳</t>
  </si>
  <si>
    <t>焊接分总成</t>
  </si>
  <si>
    <t>SHT0014931</t>
  </si>
  <si>
    <t>定位弹片</t>
  </si>
  <si>
    <t>2022.7.27增加</t>
  </si>
  <si>
    <t>SHT0015007</t>
  </si>
  <si>
    <t>靠背支撑钢丝</t>
  </si>
  <si>
    <t>φ6*175</t>
  </si>
  <si>
    <t>钢丝</t>
  </si>
  <si>
    <t>2022.09.09增加</t>
  </si>
  <si>
    <t>SHT0015016</t>
  </si>
  <si>
    <t>四气袋腰托总成</t>
  </si>
  <si>
    <t>塑料件</t>
  </si>
  <si>
    <t>张加</t>
  </si>
  <si>
    <t>SHT0015763</t>
  </si>
  <si>
    <t>硬质棉</t>
  </si>
  <si>
    <t>2023.04.03增加</t>
  </si>
  <si>
    <t>SHT0015886</t>
  </si>
  <si>
    <t>侧翼支撑上安装钢丝</t>
  </si>
  <si>
    <t>∅8-Q235</t>
  </si>
  <si>
    <t>2023.04.28增加</t>
  </si>
  <si>
    <t>SHT0015751</t>
  </si>
  <si>
    <t>SHT0015606</t>
  </si>
  <si>
    <t>缓冲块支架组件</t>
  </si>
  <si>
    <t>BEC0010086</t>
  </si>
  <si>
    <t>单加热控制器ECU</t>
  </si>
  <si>
    <t>张令超</t>
  </si>
  <si>
    <t>西安域使用，需要重新签署价格协议</t>
  </si>
  <si>
    <t>BEC0010162</t>
  </si>
  <si>
    <t>单加热线束</t>
  </si>
  <si>
    <t>2022.8.23增加</t>
  </si>
  <si>
    <t>TSY0010546</t>
  </si>
  <si>
    <t>黑色辅料PU-CM100</t>
  </si>
  <si>
    <t>N*1.4m*3mm</t>
  </si>
  <si>
    <t>辅料</t>
  </si>
  <si>
    <t>PU</t>
  </si>
  <si>
    <t>2023.7.14增加</t>
  </si>
  <si>
    <t>TSY0010719</t>
  </si>
  <si>
    <t>黑色辅料PVC-CM701</t>
  </si>
  <si>
    <t>PVC</t>
  </si>
  <si>
    <t>TSY0010798</t>
  </si>
  <si>
    <t>钩条</t>
  </si>
  <si>
    <t>40*55钩条</t>
  </si>
  <si>
    <t>PP+无纺布</t>
  </si>
  <si>
    <t>2023.10.19增加</t>
  </si>
  <si>
    <t>TSY0010799</t>
  </si>
  <si>
    <t>185*55钩条</t>
  </si>
  <si>
    <t>TSY0010818</t>
  </si>
  <si>
    <t>吊紧带</t>
  </si>
  <si>
    <t>390*27吊紧带</t>
  </si>
  <si>
    <t>—</t>
  </si>
  <si>
    <t>2023.10.26增加</t>
  </si>
  <si>
    <t>TSY0010816</t>
  </si>
  <si>
    <t>410*27吊紧带</t>
  </si>
  <si>
    <t>TSY0010817</t>
  </si>
  <si>
    <t>425*27吊紧带</t>
  </si>
  <si>
    <t>外购件开发申请单（删除）</t>
  </si>
  <si>
    <t>SHT0014717</t>
  </si>
  <si>
    <t>2022.7.22价格高删除</t>
  </si>
  <si>
    <t>SHT0014718</t>
  </si>
  <si>
    <t>BFA0010094</t>
  </si>
  <si>
    <t>V3安全带螺栓</t>
  </si>
  <si>
    <t>标准件</t>
  </si>
  <si>
    <t>SHT0014719</t>
  </si>
  <si>
    <t>采购核心件</t>
  </si>
  <si>
    <t>SHT0014720</t>
  </si>
  <si>
    <t>SHT0011065</t>
  </si>
  <si>
    <t>预埋钢丝A</t>
  </si>
  <si>
    <t>60#</t>
  </si>
  <si>
    <t>2022.9.2删除</t>
  </si>
  <si>
    <t>SHT0011067</t>
  </si>
  <si>
    <t>预埋钢丝C</t>
  </si>
  <si>
    <t>SHT0011068</t>
  </si>
  <si>
    <t>预埋钢丝D</t>
  </si>
  <si>
    <t>SHT0011069</t>
  </si>
  <si>
    <t>预埋钢丝E</t>
  </si>
  <si>
    <t>SHT0011070</t>
  </si>
  <si>
    <t>坐垫预埋钢丝A</t>
  </si>
  <si>
    <t>20#</t>
  </si>
  <si>
    <t>SHT0011071</t>
  </si>
  <si>
    <t>坐垫预埋钢丝B</t>
  </si>
  <si>
    <t>SHT0011603</t>
  </si>
  <si>
    <t>坐垫预埋钢丝C</t>
  </si>
  <si>
    <t>21#</t>
  </si>
  <si>
    <t>SHT0011604</t>
  </si>
  <si>
    <t>坐垫预埋钢丝D</t>
  </si>
  <si>
    <t>22#</t>
  </si>
  <si>
    <t>SHT0011072</t>
  </si>
  <si>
    <t>坐垫泡沫预埋钢丝3.1</t>
  </si>
  <si>
    <t>SHT0011597</t>
  </si>
  <si>
    <t>坐垫泡沫预埋钢丝4.1</t>
  </si>
  <si>
    <t>TSY0010243</t>
  </si>
  <si>
    <t>织物主料</t>
  </si>
  <si>
    <t>非通风UM800</t>
  </si>
  <si>
    <t>延米</t>
  </si>
  <si>
    <t>织物</t>
  </si>
  <si>
    <t>机织布</t>
  </si>
  <si>
    <t>福田指定天津鹏生</t>
  </si>
  <si>
    <t>张涛</t>
  </si>
  <si>
    <t>TSY0010388</t>
  </si>
  <si>
    <t>非通风CM800</t>
  </si>
  <si>
    <t>TSY0010387</t>
  </si>
  <si>
    <t>通风CM900</t>
  </si>
  <si>
    <t>TSY0010244</t>
  </si>
  <si>
    <t>辅料PVC</t>
  </si>
  <si>
    <t>CM700</t>
  </si>
  <si>
    <t>TSY0010386</t>
  </si>
  <si>
    <t>咖色同色织物辅料</t>
  </si>
  <si>
    <t>纤维</t>
  </si>
  <si>
    <t>TSY0010087</t>
  </si>
  <si>
    <t>380mm*27mm*N</t>
  </si>
  <si>
    <t>件</t>
  </si>
  <si>
    <t>TSY0010090</t>
  </si>
  <si>
    <t>410mm*27mm*N</t>
  </si>
  <si>
    <t>TSY0010088</t>
  </si>
  <si>
    <t>415mm*27mm*N</t>
  </si>
  <si>
    <t>TSY0010089</t>
  </si>
  <si>
    <t>270mm*27mm*N</t>
  </si>
  <si>
    <t>TSY0010220</t>
  </si>
  <si>
    <t>150mm*27mm*N</t>
  </si>
  <si>
    <t>TSY0010221</t>
  </si>
  <si>
    <t>100mm*27mm*N</t>
  </si>
  <si>
    <t>TSY0010092</t>
  </si>
  <si>
    <t>260mm*27mm*N</t>
  </si>
  <si>
    <t>TSY0010091</t>
  </si>
  <si>
    <t>375mm*27mm*N</t>
  </si>
  <si>
    <t>TSY0010093</t>
  </si>
  <si>
    <t>390mm*27mm*N</t>
  </si>
  <si>
    <t>TSY0010363</t>
  </si>
  <si>
    <t>H4尾帘塑料支撑板</t>
  </si>
  <si>
    <t>465mm*65mm*1mm</t>
  </si>
  <si>
    <t>支撑纸板</t>
  </si>
  <si>
    <t>PP</t>
  </si>
  <si>
    <t>SHT0011193</t>
  </si>
  <si>
    <t>GTL-C通风</t>
  </si>
  <si>
    <t>2023.7.14删除</t>
  </si>
  <si>
    <t>SHT0014071</t>
  </si>
  <si>
    <t>GTL-C</t>
  </si>
  <si>
    <t>SHT0011205</t>
  </si>
  <si>
    <t>坐垫面套总成(通风）</t>
  </si>
  <si>
    <t>SHT0014096</t>
  </si>
  <si>
    <t>SHT0014074</t>
  </si>
  <si>
    <t>SHT0014079</t>
  </si>
  <si>
    <t>SHT0014952</t>
  </si>
  <si>
    <t>驾驶员靠背护面总成</t>
  </si>
  <si>
    <t>王冠宇</t>
  </si>
  <si>
    <t>SHT0014955</t>
  </si>
  <si>
    <t>正司机坐垫护面总成(单加热)</t>
  </si>
  <si>
    <t>SHT0014958</t>
  </si>
  <si>
    <t>副驾驶员靠背护面总成</t>
  </si>
  <si>
    <t>SHT0014960</t>
  </si>
  <si>
    <t>副驾驶员座垫护面总成</t>
  </si>
  <si>
    <t>SHT0014998</t>
  </si>
  <si>
    <t>2022.8.25增加</t>
  </si>
  <si>
    <t>SHT0011066</t>
  </si>
  <si>
    <t>靠背泡沫预埋钢丝2</t>
  </si>
  <si>
    <t>2023.10.19删除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</si>
  <si>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</si>
  <si>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</si>
  <si>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</si>
  <si>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</si>
  <si>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</si>
  <si>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</si>
  <si>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SLT0010401</t>
  </si>
  <si>
    <t>SLT0010421</t>
  </si>
  <si>
    <t>驾驶员座垫护面总成</t>
  </si>
  <si>
    <t>SLT0010444</t>
  </si>
  <si>
    <t>SLT0010454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</si>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</sst>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-* #,##0.00_-;\-* #,##0.00_-;_-* &quot;-&quot;??_-;_-@_-"/>
    <numFmt numFmtId="177" formatCode="_-&quot;€&quot;* #,##0.00_-;\-&quot;€&quot;* #,##0.00_-;_-&quot;€&quot;* \-??_-;_-@_-"/>
    <numFmt numFmtId="178" formatCode="_-* #,##0_-;\-* #,##0_-;_-* &quot;-&quot;_-;_-@_-"/>
    <numFmt numFmtId="179" formatCode="_-&quot;€&quot;* #,##0_-;\-&quot;€&quot;* #,##0_-;_-&quot;€&quot;* &quot;-&quot;_-;_-@_-"/>
    <numFmt numFmtId="180" formatCode="0.000_);[Red]\(0.000\)"/>
    <numFmt numFmtId="181" formatCode="0.0000_ "/>
  </numFmts>
  <fonts count="5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trike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sz val="10.5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3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2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8" applyNumberFormat="0" applyAlignment="0" applyProtection="0">
      <alignment vertical="center"/>
    </xf>
    <xf numFmtId="0" fontId="33" fillId="6" borderId="29" applyNumberFormat="0" applyAlignment="0" applyProtection="0">
      <alignment vertical="center"/>
    </xf>
    <xf numFmtId="0" fontId="34" fillId="6" borderId="28" applyNumberFormat="0" applyAlignment="0" applyProtection="0">
      <alignment vertical="center"/>
    </xf>
    <xf numFmtId="0" fontId="35" fillId="7" borderId="30" applyNumberFormat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/>
    <xf numFmtId="0" fontId="0" fillId="0" borderId="0">
      <alignment vertical="center"/>
    </xf>
    <xf numFmtId="0" fontId="44" fillId="0" borderId="1" applyNumberFormat="0" applyFill="0" applyBorder="0" applyAlignment="0" applyProtection="0">
      <alignment vertical="center"/>
    </xf>
    <xf numFmtId="0" fontId="43" fillId="0" borderId="0"/>
    <xf numFmtId="0" fontId="0" fillId="0" borderId="0">
      <alignment vertical="center"/>
    </xf>
    <xf numFmtId="0" fontId="45" fillId="0" borderId="0"/>
    <xf numFmtId="0" fontId="43" fillId="0" borderId="0"/>
    <xf numFmtId="0" fontId="0" fillId="0" borderId="0">
      <alignment vertical="center"/>
    </xf>
    <xf numFmtId="0" fontId="43" fillId="0" borderId="0"/>
    <xf numFmtId="0" fontId="43" fillId="0" borderId="0"/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3" fillId="0" borderId="0"/>
    <xf numFmtId="0" fontId="48" fillId="0" borderId="0" applyNumberFormat="0" applyBorder="0" applyProtection="0">
      <alignment vertical="center"/>
    </xf>
    <xf numFmtId="0" fontId="0" fillId="0" borderId="0">
      <alignment vertical="center"/>
    </xf>
    <xf numFmtId="0" fontId="49" fillId="0" borderId="0"/>
    <xf numFmtId="0" fontId="50" fillId="35" borderId="3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1" applyNumberFormat="0" applyFill="0" applyBorder="0" applyAlignment="0" applyProtection="0">
      <alignment vertical="center"/>
    </xf>
    <xf numFmtId="0" fontId="44" fillId="0" borderId="1" applyNumberFormat="0" applyFill="0" applyBorder="0" applyAlignment="0" applyProtection="0">
      <alignment vertical="center"/>
    </xf>
    <xf numFmtId="0" fontId="44" fillId="0" borderId="1" applyNumberForma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75" applyNumberFormat="1" applyFont="1" applyFill="1" applyBorder="1" applyAlignment="1" applyProtection="1">
      <alignment horizontal="left" vertical="top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70" applyFont="1" applyFill="1" applyBorder="1" applyAlignment="1">
      <alignment horizontal="left" vertical="center" wrapText="1"/>
    </xf>
    <xf numFmtId="180" fontId="10" fillId="0" borderId="1" xfId="0" applyNumberFormat="1" applyFont="1" applyFill="1" applyBorder="1" applyAlignment="1">
      <alignment horizontal="left" vertical="center" wrapText="1"/>
    </xf>
    <xf numFmtId="180" fontId="9" fillId="0" borderId="1" xfId="0" applyNumberFormat="1" applyFont="1" applyFill="1" applyBorder="1" applyAlignment="1">
      <alignment horizontal="left" vertical="center" wrapText="1"/>
    </xf>
    <xf numFmtId="18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180" fontId="11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8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Font="1" applyFill="1" applyBorder="1" applyAlignment="1" applyProtection="1">
      <alignment horizontal="left" vertical="center" wrapText="1"/>
      <protection locked="0"/>
    </xf>
    <xf numFmtId="0" fontId="7" fillId="0" borderId="1" xfId="51" applyFont="1" applyFill="1" applyBorder="1" applyAlignment="1" applyProtection="1">
      <alignment horizontal="left" vertical="center" wrapText="1" shrinkToFit="1"/>
      <protection locked="0"/>
    </xf>
    <xf numFmtId="181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1" fillId="2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0" xfId="75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3" fillId="0" borderId="1" xfId="75" applyFont="1" applyFill="1" applyBorder="1" applyAlignment="1" applyProtection="1">
      <alignment horizontal="left" vertical="center" wrapText="1"/>
      <protection locked="0"/>
    </xf>
    <xf numFmtId="49" fontId="1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3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15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2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49" fontId="16" fillId="3" borderId="1" xfId="51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0" applyNumberFormat="1" applyFont="1" applyFill="1" applyBorder="1" applyAlignment="1">
      <alignment horizontal="left" vertical="center" wrapText="1"/>
    </xf>
    <xf numFmtId="49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1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1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" fillId="2" borderId="1" xfId="51" applyNumberFormat="1" applyFont="1" applyFill="1" applyBorder="1" applyAlignment="1" applyProtection="1">
      <alignment horizontal="left" vertical="center" wrapText="1"/>
      <protection locked="0"/>
    </xf>
    <xf numFmtId="181" fontId="1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57" applyFont="1" applyFill="1" applyAlignment="1">
      <alignment vertical="center"/>
    </xf>
    <xf numFmtId="0" fontId="17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8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0" fillId="0" borderId="0" xfId="57" applyFont="1" applyFill="1" applyAlignment="1">
      <alignment horizontal="center" vertical="center"/>
    </xf>
    <xf numFmtId="0" fontId="20" fillId="0" borderId="0" xfId="57" applyFont="1" applyFill="1" applyAlignment="1">
      <alignment horizontal="center" vertical="center"/>
    </xf>
    <xf numFmtId="0" fontId="21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4" xfId="57" applyFont="1" applyFill="1" applyBorder="1" applyAlignment="1">
      <alignment vertical="center"/>
    </xf>
    <xf numFmtId="0" fontId="22" fillId="0" borderId="9" xfId="57" applyFont="1" applyFill="1" applyBorder="1" applyAlignment="1">
      <alignment horizontal="center" vertical="center"/>
    </xf>
    <xf numFmtId="0" fontId="23" fillId="0" borderId="0" xfId="57" applyFont="1" applyFill="1" applyAlignment="1">
      <alignment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7" xfId="71"/>
    <cellStyle name="常规 5" xfId="72"/>
    <cellStyle name="常规 50" xfId="73"/>
    <cellStyle name="常规 45" xfId="74"/>
    <cellStyle name="样式 1" xfId="75"/>
    <cellStyle name="样式 1 10" xfId="76"/>
    <cellStyle name="样式 1 2" xfId="77"/>
    <cellStyle name="样式 1 3" xfId="78"/>
    <cellStyle name="样式 1 5 2" xfId="79"/>
    <cellStyle name="BOM_Level_Below3 4" xfId="80"/>
    <cellStyle name="BOM_Level_Below3 3" xfId="81"/>
    <cellStyle name="BOM_Level_Below3 2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png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png"/><Relationship Id="rId16" Type="http://schemas.openxmlformats.org/officeDocument/2006/relationships/image" Target="../media/image16.emf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5.emf"/><Relationship Id="rId8" Type="http://schemas.openxmlformats.org/officeDocument/2006/relationships/image" Target="../media/image34.emf"/><Relationship Id="rId7" Type="http://schemas.openxmlformats.org/officeDocument/2006/relationships/image" Target="../media/image33.emf"/><Relationship Id="rId6" Type="http://schemas.openxmlformats.org/officeDocument/2006/relationships/image" Target="../media/image32.emf"/><Relationship Id="rId5" Type="http://schemas.openxmlformats.org/officeDocument/2006/relationships/image" Target="../media/image31.emf"/><Relationship Id="rId4" Type="http://schemas.openxmlformats.org/officeDocument/2006/relationships/image" Target="../media/image30.emf"/><Relationship Id="rId3" Type="http://schemas.openxmlformats.org/officeDocument/2006/relationships/image" Target="../media/image29.emf"/><Relationship Id="rId21" Type="http://schemas.openxmlformats.org/officeDocument/2006/relationships/image" Target="../media/image40.emf"/><Relationship Id="rId20" Type="http://schemas.openxmlformats.org/officeDocument/2006/relationships/image" Target="../media/image24.png"/><Relationship Id="rId2" Type="http://schemas.openxmlformats.org/officeDocument/2006/relationships/image" Target="../media/image15.png"/><Relationship Id="rId19" Type="http://schemas.openxmlformats.org/officeDocument/2006/relationships/image" Target="../media/image23.png"/><Relationship Id="rId18" Type="http://schemas.openxmlformats.org/officeDocument/2006/relationships/image" Target="../media/image13.emf"/><Relationship Id="rId17" Type="http://schemas.openxmlformats.org/officeDocument/2006/relationships/image" Target="../media/image12.emf"/><Relationship Id="rId16" Type="http://schemas.openxmlformats.org/officeDocument/2006/relationships/image" Target="../media/image11.emf"/><Relationship Id="rId15" Type="http://schemas.openxmlformats.org/officeDocument/2006/relationships/image" Target="../media/image10.emf"/><Relationship Id="rId14" Type="http://schemas.openxmlformats.org/officeDocument/2006/relationships/image" Target="../media/image39.png"/><Relationship Id="rId13" Type="http://schemas.openxmlformats.org/officeDocument/2006/relationships/image" Target="../media/image28.jpeg"/><Relationship Id="rId12" Type="http://schemas.openxmlformats.org/officeDocument/2006/relationships/image" Target="../media/image38.jpeg"/><Relationship Id="rId11" Type="http://schemas.openxmlformats.org/officeDocument/2006/relationships/image" Target="../media/image37.jpeg"/><Relationship Id="rId10" Type="http://schemas.openxmlformats.org/officeDocument/2006/relationships/image" Target="../media/image36.emf"/><Relationship Id="rId1" Type="http://schemas.openxmlformats.org/officeDocument/2006/relationships/image" Target="../media/image16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9.emf"/><Relationship Id="rId8" Type="http://schemas.openxmlformats.org/officeDocument/2006/relationships/image" Target="../media/image48.wmf"/><Relationship Id="rId7" Type="http://schemas.openxmlformats.org/officeDocument/2006/relationships/image" Target="../media/image47.wmf"/><Relationship Id="rId6" Type="http://schemas.openxmlformats.org/officeDocument/2006/relationships/image" Target="../media/image46.wmf"/><Relationship Id="rId5" Type="http://schemas.openxmlformats.org/officeDocument/2006/relationships/image" Target="../media/image45.wmf"/><Relationship Id="rId4" Type="http://schemas.openxmlformats.org/officeDocument/2006/relationships/image" Target="../media/image44.wmf"/><Relationship Id="rId3" Type="http://schemas.openxmlformats.org/officeDocument/2006/relationships/image" Target="../media/image43.wmf"/><Relationship Id="rId26" Type="http://schemas.openxmlformats.org/officeDocument/2006/relationships/image" Target="../media/image66.wmf"/><Relationship Id="rId25" Type="http://schemas.openxmlformats.org/officeDocument/2006/relationships/image" Target="../media/image65.wmf"/><Relationship Id="rId24" Type="http://schemas.openxmlformats.org/officeDocument/2006/relationships/image" Target="../media/image64.wmf"/><Relationship Id="rId23" Type="http://schemas.openxmlformats.org/officeDocument/2006/relationships/image" Target="../media/image63.wmf"/><Relationship Id="rId22" Type="http://schemas.openxmlformats.org/officeDocument/2006/relationships/image" Target="../media/image62.wmf"/><Relationship Id="rId21" Type="http://schemas.openxmlformats.org/officeDocument/2006/relationships/image" Target="../media/image61.wmf"/><Relationship Id="rId20" Type="http://schemas.openxmlformats.org/officeDocument/2006/relationships/image" Target="../media/image60.emf"/><Relationship Id="rId2" Type="http://schemas.openxmlformats.org/officeDocument/2006/relationships/image" Target="../media/image42.emf"/><Relationship Id="rId19" Type="http://schemas.openxmlformats.org/officeDocument/2006/relationships/image" Target="../media/image59.emf"/><Relationship Id="rId18" Type="http://schemas.openxmlformats.org/officeDocument/2006/relationships/image" Target="../media/image58.wmf"/><Relationship Id="rId17" Type="http://schemas.openxmlformats.org/officeDocument/2006/relationships/image" Target="../media/image57.emf"/><Relationship Id="rId16" Type="http://schemas.openxmlformats.org/officeDocument/2006/relationships/image" Target="../media/image56.emf"/><Relationship Id="rId15" Type="http://schemas.openxmlformats.org/officeDocument/2006/relationships/image" Target="../media/image55.wmf"/><Relationship Id="rId14" Type="http://schemas.openxmlformats.org/officeDocument/2006/relationships/image" Target="../media/image54.emf"/><Relationship Id="rId13" Type="http://schemas.openxmlformats.org/officeDocument/2006/relationships/image" Target="../media/image53.wmf"/><Relationship Id="rId12" Type="http://schemas.openxmlformats.org/officeDocument/2006/relationships/image" Target="../media/image52.wmf"/><Relationship Id="rId11" Type="http://schemas.openxmlformats.org/officeDocument/2006/relationships/image" Target="../media/image51.emf"/><Relationship Id="rId10" Type="http://schemas.openxmlformats.org/officeDocument/2006/relationships/image" Target="../media/image50.wmf"/><Relationship Id="rId1" Type="http://schemas.openxmlformats.org/officeDocument/2006/relationships/image" Target="../media/image4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161925</xdr:colOff>
      <xdr:row>8</xdr:row>
      <xdr:rowOff>79375</xdr:rowOff>
    </xdr:from>
    <xdr:to>
      <xdr:col>6</xdr:col>
      <xdr:colOff>325120</xdr:colOff>
      <xdr:row>8</xdr:row>
      <xdr:rowOff>404495</xdr:rowOff>
    </xdr:to>
    <xdr:pic>
      <xdr:nvPicPr>
        <xdr:cNvPr id="13" name="图片 1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441190" y="2059305"/>
          <a:ext cx="163195" cy="325120"/>
        </a:xfrm>
        <a:prstGeom prst="rect">
          <a:avLst/>
        </a:prstGeom>
      </xdr:spPr>
    </xdr:pic>
    <xdr:clientData/>
  </xdr:twoCellAnchor>
  <xdr:twoCellAnchor>
    <xdr:from>
      <xdr:col>6</xdr:col>
      <xdr:colOff>111125</xdr:colOff>
      <xdr:row>9</xdr:row>
      <xdr:rowOff>39159</xdr:rowOff>
    </xdr:from>
    <xdr:to>
      <xdr:col>6</xdr:col>
      <xdr:colOff>396875</xdr:colOff>
      <xdr:row>9</xdr:row>
      <xdr:rowOff>373804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0390" y="2449830"/>
          <a:ext cx="285750" cy="334645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13</xdr:row>
      <xdr:rowOff>41275</xdr:rowOff>
    </xdr:from>
    <xdr:to>
      <xdr:col>6</xdr:col>
      <xdr:colOff>398780</xdr:colOff>
      <xdr:row>13</xdr:row>
      <xdr:rowOff>370840</xdr:rowOff>
    </xdr:to>
    <xdr:pic>
      <xdr:nvPicPr>
        <xdr:cNvPr id="32" name="图片 3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4441190" y="4177030"/>
          <a:ext cx="236855" cy="329565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12</xdr:row>
      <xdr:rowOff>40005</xdr:rowOff>
    </xdr:from>
    <xdr:to>
      <xdr:col>6</xdr:col>
      <xdr:colOff>497840</xdr:colOff>
      <xdr:row>12</xdr:row>
      <xdr:rowOff>366395</xdr:rowOff>
    </xdr:to>
    <xdr:pic>
      <xdr:nvPicPr>
        <xdr:cNvPr id="39" name="图片 38" descr="70e570ecb6aef5dd93b6b5da11ccfb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5940" y="3744595"/>
          <a:ext cx="431165" cy="32639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14</xdr:row>
      <xdr:rowOff>54610</xdr:rowOff>
    </xdr:from>
    <xdr:to>
      <xdr:col>6</xdr:col>
      <xdr:colOff>411480</xdr:colOff>
      <xdr:row>14</xdr:row>
      <xdr:rowOff>350520</xdr:rowOff>
    </xdr:to>
    <xdr:pic>
      <xdr:nvPicPr>
        <xdr:cNvPr id="40" name="图片 39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374515" y="4621530"/>
          <a:ext cx="316230" cy="295910"/>
        </a:xfrm>
        <a:prstGeom prst="rect">
          <a:avLst/>
        </a:prstGeom>
      </xdr:spPr>
    </xdr:pic>
    <xdr:clientData/>
  </xdr:twoCellAnchor>
  <xdr:twoCellAnchor>
    <xdr:from>
      <xdr:col>6</xdr:col>
      <xdr:colOff>94615</xdr:colOff>
      <xdr:row>18</xdr:row>
      <xdr:rowOff>92710</xdr:rowOff>
    </xdr:from>
    <xdr:to>
      <xdr:col>6</xdr:col>
      <xdr:colOff>506095</xdr:colOff>
      <xdr:row>18</xdr:row>
      <xdr:rowOff>326390</xdr:rowOff>
    </xdr:to>
    <xdr:pic>
      <xdr:nvPicPr>
        <xdr:cNvPr id="41" name="图片 225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880" y="6384290"/>
          <a:ext cx="411480" cy="233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246380</xdr:colOff>
      <xdr:row>17</xdr:row>
      <xdr:rowOff>123825</xdr:rowOff>
    </xdr:from>
    <xdr:to>
      <xdr:col>6</xdr:col>
      <xdr:colOff>455930</xdr:colOff>
      <xdr:row>17</xdr:row>
      <xdr:rowOff>361950</xdr:rowOff>
    </xdr:to>
    <xdr:pic>
      <xdr:nvPicPr>
        <xdr:cNvPr id="42" name="图片 18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525645" y="5984240"/>
          <a:ext cx="20955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108585</xdr:colOff>
      <xdr:row>19</xdr:row>
      <xdr:rowOff>40005</xdr:rowOff>
    </xdr:from>
    <xdr:to>
      <xdr:col>6</xdr:col>
      <xdr:colOff>417195</xdr:colOff>
      <xdr:row>19</xdr:row>
      <xdr:rowOff>365125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850" y="6762750"/>
          <a:ext cx="308610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20</xdr:row>
      <xdr:rowOff>71120</xdr:rowOff>
    </xdr:from>
    <xdr:to>
      <xdr:col>6</xdr:col>
      <xdr:colOff>352425</xdr:colOff>
      <xdr:row>20</xdr:row>
      <xdr:rowOff>381000</xdr:rowOff>
    </xdr:to>
    <xdr:pic>
      <xdr:nvPicPr>
        <xdr:cNvPr id="8" name="图片 7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9440" y="7225030"/>
          <a:ext cx="222250" cy="309880"/>
        </a:xfrm>
        <a:prstGeom prst="rect">
          <a:avLst/>
        </a:prstGeom>
      </xdr:spPr>
    </xdr:pic>
    <xdr:clientData/>
  </xdr:twoCellAnchor>
  <xdr:twoCellAnchor>
    <xdr:from>
      <xdr:col>6</xdr:col>
      <xdr:colOff>71755</xdr:colOff>
      <xdr:row>22</xdr:row>
      <xdr:rowOff>106045</xdr:rowOff>
    </xdr:from>
    <xdr:to>
      <xdr:col>6</xdr:col>
      <xdr:colOff>436245</xdr:colOff>
      <xdr:row>22</xdr:row>
      <xdr:rowOff>328930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1020" y="8122285"/>
          <a:ext cx="364490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57785</xdr:colOff>
      <xdr:row>23</xdr:row>
      <xdr:rowOff>62865</xdr:rowOff>
    </xdr:from>
    <xdr:to>
      <xdr:col>6</xdr:col>
      <xdr:colOff>456565</xdr:colOff>
      <xdr:row>23</xdr:row>
      <xdr:rowOff>318135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7050" y="8510270"/>
          <a:ext cx="398780" cy="25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181610</xdr:colOff>
      <xdr:row>24</xdr:row>
      <xdr:rowOff>176530</xdr:rowOff>
    </xdr:from>
    <xdr:to>
      <xdr:col>6</xdr:col>
      <xdr:colOff>457835</xdr:colOff>
      <xdr:row>24</xdr:row>
      <xdr:rowOff>367030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0875" y="9055100"/>
          <a:ext cx="2762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25</xdr:row>
      <xdr:rowOff>102870</xdr:rowOff>
    </xdr:from>
    <xdr:to>
      <xdr:col>6</xdr:col>
      <xdr:colOff>485775</xdr:colOff>
      <xdr:row>25</xdr:row>
      <xdr:rowOff>396875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985" y="9412605"/>
          <a:ext cx="440055" cy="294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59690</xdr:colOff>
      <xdr:row>26</xdr:row>
      <xdr:rowOff>56515</xdr:rowOff>
    </xdr:from>
    <xdr:to>
      <xdr:col>6</xdr:col>
      <xdr:colOff>513080</xdr:colOff>
      <xdr:row>26</xdr:row>
      <xdr:rowOff>323215</xdr:rowOff>
    </xdr:to>
    <xdr:pic>
      <xdr:nvPicPr>
        <xdr:cNvPr id="44" name="图片 4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338955" y="9797415"/>
          <a:ext cx="453390" cy="266700"/>
        </a:xfrm>
        <a:prstGeom prst="rect">
          <a:avLst/>
        </a:prstGeom>
      </xdr:spPr>
    </xdr:pic>
    <xdr:clientData/>
  </xdr:twoCellAnchor>
  <xdr:twoCellAnchor>
    <xdr:from>
      <xdr:col>6</xdr:col>
      <xdr:colOff>86995</xdr:colOff>
      <xdr:row>27</xdr:row>
      <xdr:rowOff>64135</xdr:rowOff>
    </xdr:from>
    <xdr:to>
      <xdr:col>6</xdr:col>
      <xdr:colOff>385445</xdr:colOff>
      <xdr:row>27</xdr:row>
      <xdr:rowOff>347980</xdr:rowOff>
    </xdr:to>
    <xdr:pic>
      <xdr:nvPicPr>
        <xdr:cNvPr id="68" name="图片 6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66260" y="10236200"/>
          <a:ext cx="298450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32702</xdr:colOff>
      <xdr:row>28</xdr:row>
      <xdr:rowOff>94297</xdr:rowOff>
    </xdr:from>
    <xdr:to>
      <xdr:col>6</xdr:col>
      <xdr:colOff>479107</xdr:colOff>
      <xdr:row>28</xdr:row>
      <xdr:rowOff>367347</xdr:rowOff>
    </xdr:to>
    <xdr:pic>
      <xdr:nvPicPr>
        <xdr:cNvPr id="69" name="Picture 1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8010" y="10610215"/>
          <a:ext cx="273050" cy="446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94615</xdr:colOff>
      <xdr:row>29</xdr:row>
      <xdr:rowOff>37465</xdr:rowOff>
    </xdr:from>
    <xdr:to>
      <xdr:col>6</xdr:col>
      <xdr:colOff>473710</xdr:colOff>
      <xdr:row>29</xdr:row>
      <xdr:rowOff>378460</xdr:rowOff>
    </xdr:to>
    <xdr:pic>
      <xdr:nvPicPr>
        <xdr:cNvPr id="78" name="图片 7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73880" y="11071860"/>
          <a:ext cx="37909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23494</xdr:colOff>
      <xdr:row>30</xdr:row>
      <xdr:rowOff>17145</xdr:rowOff>
    </xdr:from>
    <xdr:to>
      <xdr:col>6</xdr:col>
      <xdr:colOff>508634</xdr:colOff>
      <xdr:row>30</xdr:row>
      <xdr:rowOff>362584</xdr:rowOff>
    </xdr:to>
    <xdr:pic>
      <xdr:nvPicPr>
        <xdr:cNvPr id="79" name="Picture 1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1975" y="11412220"/>
          <a:ext cx="345440" cy="485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113665</xdr:colOff>
      <xdr:row>31</xdr:row>
      <xdr:rowOff>10160</xdr:rowOff>
    </xdr:from>
    <xdr:to>
      <xdr:col>6</xdr:col>
      <xdr:colOff>523965</xdr:colOff>
      <xdr:row>31</xdr:row>
      <xdr:rowOff>400503</xdr:rowOff>
    </xdr:to>
    <xdr:pic>
      <xdr:nvPicPr>
        <xdr:cNvPr id="45" name="图片 4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92930" y="11906885"/>
          <a:ext cx="410210" cy="389890"/>
        </a:xfrm>
        <a:prstGeom prst="rect">
          <a:avLst/>
        </a:prstGeom>
      </xdr:spPr>
    </xdr:pic>
    <xdr:clientData/>
  </xdr:twoCellAnchor>
  <xdr:twoCellAnchor>
    <xdr:from>
      <xdr:col>6</xdr:col>
      <xdr:colOff>159385</xdr:colOff>
      <xdr:row>32</xdr:row>
      <xdr:rowOff>48895</xdr:rowOff>
    </xdr:from>
    <xdr:to>
      <xdr:col>6</xdr:col>
      <xdr:colOff>428625</xdr:colOff>
      <xdr:row>32</xdr:row>
      <xdr:rowOff>411480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8650" y="12376785"/>
          <a:ext cx="269240" cy="362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61595</xdr:colOff>
      <xdr:row>33</xdr:row>
      <xdr:rowOff>72390</xdr:rowOff>
    </xdr:from>
    <xdr:to>
      <xdr:col>6</xdr:col>
      <xdr:colOff>427355</xdr:colOff>
      <xdr:row>33</xdr:row>
      <xdr:rowOff>370205</xdr:rowOff>
    </xdr:to>
    <xdr:pic>
      <xdr:nvPicPr>
        <xdr:cNvPr id="49" name="图片 4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40860" y="12831445"/>
          <a:ext cx="365760" cy="297815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34</xdr:row>
      <xdr:rowOff>47625</xdr:rowOff>
    </xdr:from>
    <xdr:to>
      <xdr:col>6</xdr:col>
      <xdr:colOff>332740</xdr:colOff>
      <xdr:row>34</xdr:row>
      <xdr:rowOff>407670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9765" y="13237845"/>
          <a:ext cx="142240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36</xdr:row>
      <xdr:rowOff>21590</xdr:rowOff>
    </xdr:from>
    <xdr:to>
      <xdr:col>6</xdr:col>
      <xdr:colOff>488950</xdr:colOff>
      <xdr:row>36</xdr:row>
      <xdr:rowOff>396875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14074140"/>
          <a:ext cx="431800" cy="37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112395</xdr:colOff>
      <xdr:row>37</xdr:row>
      <xdr:rowOff>29845</xdr:rowOff>
    </xdr:from>
    <xdr:to>
      <xdr:col>6</xdr:col>
      <xdr:colOff>386624</xdr:colOff>
      <xdr:row>37</xdr:row>
      <xdr:rowOff>392975</xdr:rowOff>
    </xdr:to>
    <xdr:pic>
      <xdr:nvPicPr>
        <xdr:cNvPr id="4" name="图片 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391660" y="14513560"/>
          <a:ext cx="273685" cy="362585"/>
        </a:xfrm>
        <a:prstGeom prst="rect">
          <a:avLst/>
        </a:prstGeom>
      </xdr:spPr>
    </xdr:pic>
    <xdr:clientData/>
  </xdr:twoCellAnchor>
  <xdr:twoCellAnchor>
    <xdr:from>
      <xdr:col>6</xdr:col>
      <xdr:colOff>113665</xdr:colOff>
      <xdr:row>38</xdr:row>
      <xdr:rowOff>56515</xdr:rowOff>
    </xdr:from>
    <xdr:to>
      <xdr:col>6</xdr:col>
      <xdr:colOff>413385</xdr:colOff>
      <xdr:row>38</xdr:row>
      <xdr:rowOff>385445</xdr:rowOff>
    </xdr:to>
    <xdr:pic>
      <xdr:nvPicPr>
        <xdr:cNvPr id="5" name="图片 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392930" y="14971395"/>
          <a:ext cx="29972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113665</xdr:colOff>
      <xdr:row>39</xdr:row>
      <xdr:rowOff>18415</xdr:rowOff>
    </xdr:from>
    <xdr:to>
      <xdr:col>6</xdr:col>
      <xdr:colOff>483235</xdr:colOff>
      <xdr:row>39</xdr:row>
      <xdr:rowOff>417195</xdr:rowOff>
    </xdr:to>
    <xdr:pic>
      <xdr:nvPicPr>
        <xdr:cNvPr id="12" name="图片 1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392930" y="15364460"/>
          <a:ext cx="369570" cy="398780"/>
        </a:xfrm>
        <a:prstGeom prst="rect">
          <a:avLst/>
        </a:prstGeom>
      </xdr:spPr>
    </xdr:pic>
    <xdr:clientData/>
  </xdr:twoCellAnchor>
  <xdr:twoCellAnchor>
    <xdr:from>
      <xdr:col>6</xdr:col>
      <xdr:colOff>59690</xdr:colOff>
      <xdr:row>41</xdr:row>
      <xdr:rowOff>86360</xdr:rowOff>
    </xdr:from>
    <xdr:to>
      <xdr:col>6</xdr:col>
      <xdr:colOff>440055</xdr:colOff>
      <xdr:row>41</xdr:row>
      <xdr:rowOff>372110</xdr:rowOff>
    </xdr:to>
    <xdr:pic>
      <xdr:nvPicPr>
        <xdr:cNvPr id="22" name="图片 21" descr="94a55eacf7db6cbc42cb1419f1bee9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338955" y="16294735"/>
          <a:ext cx="380365" cy="285750"/>
        </a:xfrm>
        <a:prstGeom prst="rect">
          <a:avLst/>
        </a:prstGeom>
      </xdr:spPr>
    </xdr:pic>
    <xdr:clientData/>
  </xdr:twoCellAnchor>
  <xdr:twoCellAnchor>
    <xdr:from>
      <xdr:col>6</xdr:col>
      <xdr:colOff>129540</xdr:colOff>
      <xdr:row>42</xdr:row>
      <xdr:rowOff>60960</xdr:rowOff>
    </xdr:from>
    <xdr:to>
      <xdr:col>6</xdr:col>
      <xdr:colOff>393065</xdr:colOff>
      <xdr:row>42</xdr:row>
      <xdr:rowOff>412115</xdr:rowOff>
    </xdr:to>
    <xdr:pic>
      <xdr:nvPicPr>
        <xdr:cNvPr id="24" name="图片 23"/>
        <xdr:cNvPicPr>
          <a:picLocks noChangeAspect="1"/>
        </xdr:cNvPicPr>
      </xdr:nvPicPr>
      <xdr:blipFill>
        <a:blip r:embed="rId26" cstate="print"/>
        <a:stretch>
          <a:fillRect/>
        </a:stretch>
      </xdr:blipFill>
      <xdr:spPr>
        <a:xfrm rot="5400000">
          <a:off x="4364990" y="16744315"/>
          <a:ext cx="351155" cy="263525"/>
        </a:xfrm>
        <a:prstGeom prst="rect">
          <a:avLst/>
        </a:prstGeom>
      </xdr:spPr>
    </xdr:pic>
    <xdr:clientData/>
  </xdr:twoCellAnchor>
  <xdr:twoCellAnchor>
    <xdr:from>
      <xdr:col>6</xdr:col>
      <xdr:colOff>102870</xdr:colOff>
      <xdr:row>43</xdr:row>
      <xdr:rowOff>54610</xdr:rowOff>
    </xdr:from>
    <xdr:to>
      <xdr:col>6</xdr:col>
      <xdr:colOff>366395</xdr:colOff>
      <xdr:row>43</xdr:row>
      <xdr:rowOff>404495</xdr:rowOff>
    </xdr:to>
    <xdr:pic>
      <xdr:nvPicPr>
        <xdr:cNvPr id="25" name="图片 24"/>
        <xdr:cNvPicPr>
          <a:picLocks noChangeAspect="1"/>
        </xdr:cNvPicPr>
      </xdr:nvPicPr>
      <xdr:blipFill>
        <a:blip r:embed="rId26" cstate="print"/>
        <a:stretch>
          <a:fillRect/>
        </a:stretch>
      </xdr:blipFill>
      <xdr:spPr>
        <a:xfrm rot="5400000">
          <a:off x="4338955" y="17168495"/>
          <a:ext cx="349885" cy="263525"/>
        </a:xfrm>
        <a:prstGeom prst="rect">
          <a:avLst/>
        </a:prstGeom>
      </xdr:spPr>
    </xdr:pic>
    <xdr:clientData/>
  </xdr:twoCellAnchor>
  <xdr:twoCellAnchor>
    <xdr:from>
      <xdr:col>6</xdr:col>
      <xdr:colOff>68580</xdr:colOff>
      <xdr:row>44</xdr:row>
      <xdr:rowOff>86995</xdr:rowOff>
    </xdr:from>
    <xdr:to>
      <xdr:col>6</xdr:col>
      <xdr:colOff>467360</xdr:colOff>
      <xdr:row>44</xdr:row>
      <xdr:rowOff>377825</xdr:rowOff>
    </xdr:to>
    <xdr:pic>
      <xdr:nvPicPr>
        <xdr:cNvPr id="6" name="图片 5"/>
        <xdr:cNvPicPr>
          <a:picLocks noChangeAspect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74" r="29681" b="35200"/>
        <a:stretch>
          <a:fillRect/>
        </a:stretch>
      </xdr:blipFill>
      <xdr:spPr>
        <a:xfrm>
          <a:off x="4347845" y="17588865"/>
          <a:ext cx="398780" cy="290830"/>
        </a:xfrm>
        <a:prstGeom prst="rect">
          <a:avLst/>
        </a:prstGeom>
      </xdr:spPr>
    </xdr:pic>
    <xdr:clientData/>
  </xdr:twoCellAnchor>
  <xdr:twoCellAnchor>
    <xdr:from>
      <xdr:col>6</xdr:col>
      <xdr:colOff>45085</xdr:colOff>
      <xdr:row>45</xdr:row>
      <xdr:rowOff>46990</xdr:rowOff>
    </xdr:from>
    <xdr:to>
      <xdr:col>6</xdr:col>
      <xdr:colOff>443865</xdr:colOff>
      <xdr:row>45</xdr:row>
      <xdr:rowOff>344170</xdr:rowOff>
    </xdr:to>
    <xdr:pic>
      <xdr:nvPicPr>
        <xdr:cNvPr id="10" name="图片 9"/>
        <xdr:cNvPicPr>
          <a:picLocks noChangeAspect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74" r="29681" b="35200"/>
        <a:stretch>
          <a:fillRect/>
        </a:stretch>
      </xdr:blipFill>
      <xdr:spPr>
        <a:xfrm>
          <a:off x="4324350" y="17980025"/>
          <a:ext cx="398780" cy="297180"/>
        </a:xfrm>
        <a:prstGeom prst="rect">
          <a:avLst/>
        </a:prstGeom>
      </xdr:spPr>
    </xdr:pic>
    <xdr:clientData/>
  </xdr:twoCellAnchor>
  <xdr:oneCellAnchor>
    <xdr:from>
      <xdr:col>6</xdr:col>
      <xdr:colOff>93980</xdr:colOff>
      <xdr:row>48</xdr:row>
      <xdr:rowOff>33020</xdr:rowOff>
    </xdr:from>
    <xdr:ext cx="327025" cy="323850"/>
    <xdr:pic>
      <xdr:nvPicPr>
        <xdr:cNvPr id="11" name="图片 11" descr="拉型条.jpg"/>
        <xdr:cNvPicPr>
          <a:picLocks noChangeAspect="1"/>
        </xdr:cNvPicPr>
      </xdr:nvPicPr>
      <xdr:blipFill>
        <a:blip r:embed="rId28" cstate="print"/>
        <a:srcRect l="19051" r="13878" b="6866"/>
        <a:stretch>
          <a:fillRect/>
        </a:stretch>
      </xdr:blipFill>
      <xdr:spPr>
        <a:xfrm>
          <a:off x="4373245" y="19259550"/>
          <a:ext cx="3270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58420</xdr:colOff>
      <xdr:row>46</xdr:row>
      <xdr:rowOff>34290</xdr:rowOff>
    </xdr:from>
    <xdr:ext cx="321945" cy="342265"/>
    <xdr:pic>
      <xdr:nvPicPr>
        <xdr:cNvPr id="16" name="图片 11" descr="拉型条.jpg"/>
        <xdr:cNvPicPr>
          <a:picLocks noChangeAspect="1"/>
        </xdr:cNvPicPr>
      </xdr:nvPicPr>
      <xdr:blipFill>
        <a:blip r:embed="rId28" cstate="print"/>
        <a:srcRect l="19051" r="13878" b="6866"/>
        <a:stretch>
          <a:fillRect/>
        </a:stretch>
      </xdr:blipFill>
      <xdr:spPr>
        <a:xfrm>
          <a:off x="4337685" y="18398490"/>
          <a:ext cx="321945" cy="342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52070</xdr:colOff>
      <xdr:row>47</xdr:row>
      <xdr:rowOff>46990</xdr:rowOff>
    </xdr:from>
    <xdr:ext cx="328295" cy="351155"/>
    <xdr:pic>
      <xdr:nvPicPr>
        <xdr:cNvPr id="18" name="图片 11" descr="拉型条.jpg"/>
        <xdr:cNvPicPr>
          <a:picLocks noChangeAspect="1"/>
        </xdr:cNvPicPr>
      </xdr:nvPicPr>
      <xdr:blipFill>
        <a:blip r:embed="rId28" cstate="print"/>
        <a:srcRect l="19051" r="13878" b="6866"/>
        <a:stretch>
          <a:fillRect/>
        </a:stretch>
      </xdr:blipFill>
      <xdr:spPr>
        <a:xfrm>
          <a:off x="4331335" y="18842355"/>
          <a:ext cx="328295" cy="351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146685</xdr:colOff>
      <xdr:row>8</xdr:row>
      <xdr:rowOff>6350</xdr:rowOff>
    </xdr:from>
    <xdr:to>
      <xdr:col>6</xdr:col>
      <xdr:colOff>390525</xdr:colOff>
      <xdr:row>8</xdr:row>
      <xdr:rowOff>335280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1951355"/>
          <a:ext cx="32893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53975</xdr:colOff>
      <xdr:row>7</xdr:row>
      <xdr:rowOff>12065</xdr:rowOff>
    </xdr:from>
    <xdr:to>
      <xdr:col>6</xdr:col>
      <xdr:colOff>501015</xdr:colOff>
      <xdr:row>7</xdr:row>
      <xdr:rowOff>395605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27525" y="1483360"/>
          <a:ext cx="44704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76835</xdr:colOff>
      <xdr:row>10</xdr:row>
      <xdr:rowOff>46990</xdr:rowOff>
    </xdr:from>
    <xdr:to>
      <xdr:col>6</xdr:col>
      <xdr:colOff>457200</xdr:colOff>
      <xdr:row>10</xdr:row>
      <xdr:rowOff>373380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50385" y="2811780"/>
          <a:ext cx="38036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44132</xdr:colOff>
      <xdr:row>11</xdr:row>
      <xdr:rowOff>95567</xdr:rowOff>
    </xdr:from>
    <xdr:to>
      <xdr:col>6</xdr:col>
      <xdr:colOff>460692</xdr:colOff>
      <xdr:row>11</xdr:row>
      <xdr:rowOff>351472</xdr:rowOff>
    </xdr:to>
    <xdr:pic>
      <xdr:nvPicPr>
        <xdr:cNvPr id="6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7375" y="3210560"/>
          <a:ext cx="255905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55880</xdr:colOff>
      <xdr:row>12</xdr:row>
      <xdr:rowOff>99060</xdr:rowOff>
    </xdr:from>
    <xdr:to>
      <xdr:col>6</xdr:col>
      <xdr:colOff>455295</xdr:colOff>
      <xdr:row>12</xdr:row>
      <xdr:rowOff>301625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9430" y="3726180"/>
          <a:ext cx="399415" cy="20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13</xdr:row>
      <xdr:rowOff>108585</xdr:rowOff>
    </xdr:from>
    <xdr:to>
      <xdr:col>6</xdr:col>
      <xdr:colOff>508000</xdr:colOff>
      <xdr:row>13</xdr:row>
      <xdr:rowOff>400050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1175" y="4166870"/>
          <a:ext cx="46037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14</xdr:row>
      <xdr:rowOff>21590</xdr:rowOff>
    </xdr:from>
    <xdr:to>
      <xdr:col>6</xdr:col>
      <xdr:colOff>395605</xdr:colOff>
      <xdr:row>14</xdr:row>
      <xdr:rowOff>351155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2135" y="4511040"/>
          <a:ext cx="287020" cy="32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144145</xdr:colOff>
      <xdr:row>15</xdr:row>
      <xdr:rowOff>24765</xdr:rowOff>
    </xdr:from>
    <xdr:to>
      <xdr:col>6</xdr:col>
      <xdr:colOff>394970</xdr:colOff>
      <xdr:row>15</xdr:row>
      <xdr:rowOff>338455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7695" y="4945380"/>
          <a:ext cx="25082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16</xdr:row>
      <xdr:rowOff>44450</xdr:rowOff>
    </xdr:from>
    <xdr:to>
      <xdr:col>6</xdr:col>
      <xdr:colOff>479425</xdr:colOff>
      <xdr:row>16</xdr:row>
      <xdr:rowOff>333375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25950" y="5396230"/>
          <a:ext cx="327025" cy="28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17</xdr:row>
      <xdr:rowOff>114935</xdr:rowOff>
    </xdr:from>
    <xdr:to>
      <xdr:col>6</xdr:col>
      <xdr:colOff>523875</xdr:colOff>
      <xdr:row>17</xdr:row>
      <xdr:rowOff>285115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9275" y="5897880"/>
          <a:ext cx="438150" cy="170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67310</xdr:colOff>
      <xdr:row>18</xdr:row>
      <xdr:rowOff>73025</xdr:rowOff>
    </xdr:from>
    <xdr:to>
      <xdr:col>6</xdr:col>
      <xdr:colOff>438785</xdr:colOff>
      <xdr:row>18</xdr:row>
      <xdr:rowOff>330200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0860" y="6287135"/>
          <a:ext cx="37147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143510</xdr:colOff>
      <xdr:row>19</xdr:row>
      <xdr:rowOff>78740</xdr:rowOff>
    </xdr:from>
    <xdr:to>
      <xdr:col>6</xdr:col>
      <xdr:colOff>477520</xdr:colOff>
      <xdr:row>19</xdr:row>
      <xdr:rowOff>353060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7060" y="6724015"/>
          <a:ext cx="33401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20</xdr:row>
      <xdr:rowOff>73660</xdr:rowOff>
    </xdr:from>
    <xdr:to>
      <xdr:col>6</xdr:col>
      <xdr:colOff>457835</xdr:colOff>
      <xdr:row>20</xdr:row>
      <xdr:rowOff>340995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0225" y="7150100"/>
          <a:ext cx="391160" cy="267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21</xdr:row>
      <xdr:rowOff>51435</xdr:rowOff>
    </xdr:from>
    <xdr:to>
      <xdr:col>6</xdr:col>
      <xdr:colOff>485775</xdr:colOff>
      <xdr:row>21</xdr:row>
      <xdr:rowOff>363855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8325" y="7559040"/>
          <a:ext cx="3810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22</xdr:row>
      <xdr:rowOff>35560</xdr:rowOff>
    </xdr:from>
    <xdr:to>
      <xdr:col>6</xdr:col>
      <xdr:colOff>469900</xdr:colOff>
      <xdr:row>22</xdr:row>
      <xdr:rowOff>400685</xdr:rowOff>
    </xdr:to>
    <xdr:pic>
      <xdr:nvPicPr>
        <xdr:cNvPr id="17" name="图片 16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54307" r="36270"/>
        <a:stretch>
          <a:fillRect/>
        </a:stretch>
      </xdr:blipFill>
      <xdr:spPr>
        <a:xfrm>
          <a:off x="4359275" y="7974330"/>
          <a:ext cx="384175" cy="36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24</xdr:row>
      <xdr:rowOff>84455</xdr:rowOff>
    </xdr:from>
    <xdr:to>
      <xdr:col>6</xdr:col>
      <xdr:colOff>433705</xdr:colOff>
      <xdr:row>24</xdr:row>
      <xdr:rowOff>400685</xdr:rowOff>
    </xdr:to>
    <xdr:pic>
      <xdr:nvPicPr>
        <xdr:cNvPr id="18" name="图片 1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49" b="31977"/>
        <a:stretch>
          <a:fillRect/>
        </a:stretch>
      </xdr:blipFill>
      <xdr:spPr>
        <a:xfrm>
          <a:off x="4406900" y="8885555"/>
          <a:ext cx="300355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23</xdr:row>
      <xdr:rowOff>81915</xdr:rowOff>
    </xdr:from>
    <xdr:to>
      <xdr:col>6</xdr:col>
      <xdr:colOff>376555</xdr:colOff>
      <xdr:row>23</xdr:row>
      <xdr:rowOff>397510</xdr:rowOff>
    </xdr:to>
    <xdr:pic>
      <xdr:nvPicPr>
        <xdr:cNvPr id="19" name="图片 1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49" b="31977"/>
        <a:stretch>
          <a:fillRect/>
        </a:stretch>
      </xdr:blipFill>
      <xdr:spPr>
        <a:xfrm>
          <a:off x="4349750" y="8451850"/>
          <a:ext cx="30035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101600</xdr:colOff>
      <xdr:row>27</xdr:row>
      <xdr:rowOff>57785</xdr:rowOff>
    </xdr:from>
    <xdr:to>
      <xdr:col>6</xdr:col>
      <xdr:colOff>406400</xdr:colOff>
      <xdr:row>27</xdr:row>
      <xdr:rowOff>380365</xdr:rowOff>
    </xdr:to>
    <xdr:pic>
      <xdr:nvPicPr>
        <xdr:cNvPr id="20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75150" y="10152380"/>
          <a:ext cx="304800" cy="322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89535</xdr:colOff>
      <xdr:row>28</xdr:row>
      <xdr:rowOff>85725</xdr:rowOff>
    </xdr:from>
    <xdr:to>
      <xdr:col>6</xdr:col>
      <xdr:colOff>407670</xdr:colOff>
      <xdr:row>28</xdr:row>
      <xdr:rowOff>396875</xdr:rowOff>
    </xdr:to>
    <xdr:pic>
      <xdr:nvPicPr>
        <xdr:cNvPr id="21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63085" y="10611485"/>
          <a:ext cx="31813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114300</xdr:colOff>
      <xdr:row>35</xdr:row>
      <xdr:rowOff>97155</xdr:rowOff>
    </xdr:from>
    <xdr:to>
      <xdr:col>6</xdr:col>
      <xdr:colOff>448945</xdr:colOff>
      <xdr:row>35</xdr:row>
      <xdr:rowOff>375285</xdr:rowOff>
    </xdr:to>
    <xdr:pic>
      <xdr:nvPicPr>
        <xdr:cNvPr id="22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87850" y="13638530"/>
          <a:ext cx="334645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127635</xdr:colOff>
      <xdr:row>31</xdr:row>
      <xdr:rowOff>117475</xdr:rowOff>
    </xdr:from>
    <xdr:to>
      <xdr:col>6</xdr:col>
      <xdr:colOff>432435</xdr:colOff>
      <xdr:row>31</xdr:row>
      <xdr:rowOff>395605</xdr:rowOff>
    </xdr:to>
    <xdr:pic>
      <xdr:nvPicPr>
        <xdr:cNvPr id="23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401185" y="11936730"/>
          <a:ext cx="304800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73025</xdr:colOff>
      <xdr:row>29</xdr:row>
      <xdr:rowOff>50165</xdr:rowOff>
    </xdr:from>
    <xdr:to>
      <xdr:col>6</xdr:col>
      <xdr:colOff>377825</xdr:colOff>
      <xdr:row>29</xdr:row>
      <xdr:rowOff>370840</xdr:rowOff>
    </xdr:to>
    <xdr:pic>
      <xdr:nvPicPr>
        <xdr:cNvPr id="24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46575" y="11007090"/>
          <a:ext cx="30480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104775</xdr:colOff>
      <xdr:row>33</xdr:row>
      <xdr:rowOff>44450</xdr:rowOff>
    </xdr:from>
    <xdr:to>
      <xdr:col>6</xdr:col>
      <xdr:colOff>422910</xdr:colOff>
      <xdr:row>33</xdr:row>
      <xdr:rowOff>356235</xdr:rowOff>
    </xdr:to>
    <xdr:pic>
      <xdr:nvPicPr>
        <xdr:cNvPr id="25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78325" y="12723495"/>
          <a:ext cx="318135" cy="311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89535</xdr:colOff>
      <xdr:row>30</xdr:row>
      <xdr:rowOff>57150</xdr:rowOff>
    </xdr:from>
    <xdr:to>
      <xdr:col>6</xdr:col>
      <xdr:colOff>407670</xdr:colOff>
      <xdr:row>30</xdr:row>
      <xdr:rowOff>368300</xdr:rowOff>
    </xdr:to>
    <xdr:pic>
      <xdr:nvPicPr>
        <xdr:cNvPr id="26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63085" y="11445240"/>
          <a:ext cx="31813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95250</xdr:colOff>
      <xdr:row>34</xdr:row>
      <xdr:rowOff>135255</xdr:rowOff>
    </xdr:from>
    <xdr:to>
      <xdr:col>6</xdr:col>
      <xdr:colOff>429895</xdr:colOff>
      <xdr:row>34</xdr:row>
      <xdr:rowOff>413385</xdr:rowOff>
    </xdr:to>
    <xdr:pic>
      <xdr:nvPicPr>
        <xdr:cNvPr id="27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68800" y="13245465"/>
          <a:ext cx="334645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57150</xdr:colOff>
      <xdr:row>25</xdr:row>
      <xdr:rowOff>41910</xdr:rowOff>
    </xdr:from>
    <xdr:to>
      <xdr:col>6</xdr:col>
      <xdr:colOff>509905</xdr:colOff>
      <xdr:row>25</xdr:row>
      <xdr:rowOff>389890</xdr:rowOff>
    </xdr:to>
    <xdr:pic>
      <xdr:nvPicPr>
        <xdr:cNvPr id="28" name="图片 27"/>
        <xdr:cNvPicPr>
          <a:picLocks noChangeAspect="1"/>
        </xdr:cNvPicPr>
      </xdr:nvPicPr>
      <xdr:blipFill>
        <a:blip r:embed="rId14"/>
        <a:srcRect l="33167" t="22712" r="55007" b="69974"/>
        <a:stretch>
          <a:fillRect/>
        </a:stretch>
      </xdr:blipFill>
      <xdr:spPr>
        <a:xfrm>
          <a:off x="4330700" y="9274175"/>
          <a:ext cx="452755" cy="347980"/>
        </a:xfrm>
        <a:prstGeom prst="rect">
          <a:avLst/>
        </a:prstGeom>
      </xdr:spPr>
    </xdr:pic>
    <xdr:clientData/>
  </xdr:twoCellAnchor>
  <xdr:twoCellAnchor>
    <xdr:from>
      <xdr:col>6</xdr:col>
      <xdr:colOff>40005</xdr:colOff>
      <xdr:row>37</xdr:row>
      <xdr:rowOff>128270</xdr:rowOff>
    </xdr:from>
    <xdr:to>
      <xdr:col>6</xdr:col>
      <xdr:colOff>462280</xdr:colOff>
      <xdr:row>37</xdr:row>
      <xdr:rowOff>387350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3555" y="14531975"/>
          <a:ext cx="422275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38</xdr:row>
      <xdr:rowOff>75565</xdr:rowOff>
    </xdr:from>
    <xdr:to>
      <xdr:col>6</xdr:col>
      <xdr:colOff>441960</xdr:colOff>
      <xdr:row>38</xdr:row>
      <xdr:rowOff>314960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9270" y="14910435"/>
          <a:ext cx="39624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39</xdr:row>
      <xdr:rowOff>38100</xdr:rowOff>
    </xdr:from>
    <xdr:to>
      <xdr:col>6</xdr:col>
      <xdr:colOff>467995</xdr:colOff>
      <xdr:row>39</xdr:row>
      <xdr:rowOff>396875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3725" y="15304135"/>
          <a:ext cx="337820" cy="35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120015</xdr:colOff>
      <xdr:row>40</xdr:row>
      <xdr:rowOff>23495</xdr:rowOff>
    </xdr:from>
    <xdr:to>
      <xdr:col>6</xdr:col>
      <xdr:colOff>446405</xdr:colOff>
      <xdr:row>40</xdr:row>
      <xdr:rowOff>368300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15720695"/>
          <a:ext cx="326390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204470</xdr:colOff>
      <xdr:row>41</xdr:row>
      <xdr:rowOff>160020</xdr:rowOff>
    </xdr:from>
    <xdr:to>
      <xdr:col>6</xdr:col>
      <xdr:colOff>480695</xdr:colOff>
      <xdr:row>41</xdr:row>
      <xdr:rowOff>349885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8020" y="16288385"/>
          <a:ext cx="276225" cy="189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</xdr:colOff>
      <xdr:row>42</xdr:row>
      <xdr:rowOff>49530</xdr:rowOff>
    </xdr:from>
    <xdr:to>
      <xdr:col>6</xdr:col>
      <xdr:colOff>443230</xdr:colOff>
      <xdr:row>42</xdr:row>
      <xdr:rowOff>341630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6609060"/>
          <a:ext cx="437515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32702</xdr:colOff>
      <xdr:row>45</xdr:row>
      <xdr:rowOff>94297</xdr:rowOff>
    </xdr:from>
    <xdr:to>
      <xdr:col>6</xdr:col>
      <xdr:colOff>479107</xdr:colOff>
      <xdr:row>45</xdr:row>
      <xdr:rowOff>367347</xdr:rowOff>
    </xdr:to>
    <xdr:pic>
      <xdr:nvPicPr>
        <xdr:cNvPr id="34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2295" y="17860010"/>
          <a:ext cx="273050" cy="446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23494</xdr:colOff>
      <xdr:row>47</xdr:row>
      <xdr:rowOff>17145</xdr:rowOff>
    </xdr:from>
    <xdr:to>
      <xdr:col>6</xdr:col>
      <xdr:colOff>508634</xdr:colOff>
      <xdr:row>47</xdr:row>
      <xdr:rowOff>362584</xdr:rowOff>
    </xdr:to>
    <xdr:pic>
      <xdr:nvPicPr>
        <xdr:cNvPr id="35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6260" y="18662015"/>
          <a:ext cx="345440" cy="485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113665</xdr:colOff>
      <xdr:row>41</xdr:row>
      <xdr:rowOff>56515</xdr:rowOff>
    </xdr:from>
    <xdr:to>
      <xdr:col>6</xdr:col>
      <xdr:colOff>413385</xdr:colOff>
      <xdr:row>41</xdr:row>
      <xdr:rowOff>385445</xdr:rowOff>
    </xdr:to>
    <xdr:pic>
      <xdr:nvPicPr>
        <xdr:cNvPr id="36" name="图片 3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87215" y="16184880"/>
          <a:ext cx="29972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113665</xdr:colOff>
      <xdr:row>42</xdr:row>
      <xdr:rowOff>18415</xdr:rowOff>
    </xdr:from>
    <xdr:to>
      <xdr:col>6</xdr:col>
      <xdr:colOff>483235</xdr:colOff>
      <xdr:row>42</xdr:row>
      <xdr:rowOff>417195</xdr:rowOff>
    </xdr:to>
    <xdr:pic>
      <xdr:nvPicPr>
        <xdr:cNvPr id="37" name="图片 3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387215" y="16577945"/>
          <a:ext cx="369570" cy="398780"/>
        </a:xfrm>
        <a:prstGeom prst="rect">
          <a:avLst/>
        </a:prstGeom>
      </xdr:spPr>
    </xdr:pic>
    <xdr:clientData/>
  </xdr:twoCellAnchor>
  <xdr:twoCellAnchor>
    <xdr:from>
      <xdr:col>6</xdr:col>
      <xdr:colOff>62865</xdr:colOff>
      <xdr:row>45</xdr:row>
      <xdr:rowOff>20320</xdr:rowOff>
    </xdr:from>
    <xdr:to>
      <xdr:col>6</xdr:col>
      <xdr:colOff>405130</xdr:colOff>
      <xdr:row>45</xdr:row>
      <xdr:rowOff>363220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17873345"/>
          <a:ext cx="34226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46</xdr:row>
      <xdr:rowOff>10160</xdr:rowOff>
    </xdr:from>
    <xdr:to>
      <xdr:col>6</xdr:col>
      <xdr:colOff>454660</xdr:colOff>
      <xdr:row>46</xdr:row>
      <xdr:rowOff>405765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9270" y="18294350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65405</xdr:colOff>
      <xdr:row>43</xdr:row>
      <xdr:rowOff>36195</xdr:rowOff>
    </xdr:from>
    <xdr:to>
      <xdr:col>6</xdr:col>
      <xdr:colOff>431800</xdr:colOff>
      <xdr:row>43</xdr:row>
      <xdr:rowOff>385445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8955" y="17026890"/>
          <a:ext cx="366395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68580</xdr:colOff>
      <xdr:row>44</xdr:row>
      <xdr:rowOff>22225</xdr:rowOff>
    </xdr:from>
    <xdr:to>
      <xdr:col>6</xdr:col>
      <xdr:colOff>508000</xdr:colOff>
      <xdr:row>44</xdr:row>
      <xdr:rowOff>376555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2130" y="17444085"/>
          <a:ext cx="439420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47</xdr:row>
      <xdr:rowOff>13970</xdr:rowOff>
    </xdr:from>
    <xdr:to>
      <xdr:col>6</xdr:col>
      <xdr:colOff>446405</xdr:colOff>
      <xdr:row>47</xdr:row>
      <xdr:rowOff>362585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215" y="18729325"/>
          <a:ext cx="332740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82550</xdr:colOff>
      <xdr:row>48</xdr:row>
      <xdr:rowOff>119380</xdr:rowOff>
    </xdr:from>
    <xdr:to>
      <xdr:col>6</xdr:col>
      <xdr:colOff>511175</xdr:colOff>
      <xdr:row>48</xdr:row>
      <xdr:rowOff>360045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6100" y="19265900"/>
          <a:ext cx="42862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7" workbookViewId="0">
      <selection activeCell="J18" sqref="J18"/>
    </sheetView>
  </sheetViews>
  <sheetFormatPr defaultColWidth="9" defaultRowHeight="14"/>
  <cols>
    <col min="1" max="16383" width="9" style="138"/>
  </cols>
  <sheetData>
    <row r="1" ht="48" customHeight="1" spans="1:16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</row>
    <row r="2" ht="69.95" customHeight="1" spans="1:16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ht="69.95" customHeight="1" spans="1:16">
      <c r="A3" s="147" t="s">
        <v>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4" ht="69.95" customHeight="1" spans="1:16">
      <c r="A4" s="147" t="s">
        <v>1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</row>
    <row r="6" ht="45" customHeight="1" spans="5:10">
      <c r="E6" s="148"/>
      <c r="F6" s="148" t="s">
        <v>2</v>
      </c>
      <c r="G6" s="148"/>
      <c r="H6" s="149"/>
      <c r="I6" s="151" t="s">
        <v>3</v>
      </c>
      <c r="J6" s="149"/>
    </row>
    <row r="7" ht="45" customHeight="1" spans="5:10">
      <c r="E7" s="148"/>
      <c r="F7" s="148" t="s">
        <v>4</v>
      </c>
      <c r="G7" s="148"/>
      <c r="H7" s="150"/>
      <c r="I7" s="150"/>
      <c r="J7" s="150"/>
    </row>
    <row r="8" ht="45" customHeight="1" spans="5:10">
      <c r="E8" s="148"/>
      <c r="F8" s="148" t="s">
        <v>5</v>
      </c>
      <c r="G8" s="148"/>
      <c r="H8" s="150"/>
      <c r="I8" s="150"/>
      <c r="J8" s="150"/>
    </row>
    <row r="9" ht="45" customHeight="1" spans="5:14">
      <c r="E9" s="148"/>
      <c r="F9" s="148" t="s">
        <v>6</v>
      </c>
      <c r="G9" s="148"/>
      <c r="H9" s="150"/>
      <c r="I9" s="150"/>
      <c r="J9" s="150"/>
      <c r="N9" s="152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view="pageBreakPreview" zoomScaleNormal="100" topLeftCell="A12" workbookViewId="0">
      <selection activeCell="D25" sqref="D25"/>
    </sheetView>
  </sheetViews>
  <sheetFormatPr defaultColWidth="8" defaultRowHeight="14" outlineLevelCol="5"/>
  <cols>
    <col min="1" max="1" width="14.8727272727273" style="138" customWidth="1"/>
    <col min="2" max="2" width="9.12727272727273" style="138" customWidth="1"/>
    <col min="3" max="3" width="10.6272727272727" style="138" customWidth="1"/>
    <col min="4" max="4" width="84.8727272727273" style="138" customWidth="1"/>
    <col min="5" max="5" width="9.37272727272727" style="138" customWidth="1"/>
    <col min="6" max="6" width="7.37272727272727" style="138" customWidth="1"/>
    <col min="7" max="16384" width="8" style="138"/>
  </cols>
  <sheetData>
    <row r="1" ht="22.5" customHeight="1" spans="1:6">
      <c r="A1" s="139" t="s">
        <v>8</v>
      </c>
      <c r="B1" s="139"/>
      <c r="C1" s="139"/>
      <c r="D1" s="139"/>
      <c r="E1" s="139"/>
      <c r="F1" s="139"/>
    </row>
    <row r="2" spans="1:6">
      <c r="A2" s="139"/>
      <c r="B2" s="139"/>
      <c r="C2" s="139"/>
      <c r="D2" s="139"/>
      <c r="E2" s="139"/>
      <c r="F2" s="139"/>
    </row>
    <row r="3" ht="26.25" customHeight="1" spans="1:6">
      <c r="A3" s="140" t="s">
        <v>9</v>
      </c>
      <c r="B3" s="140" t="s">
        <v>10</v>
      </c>
      <c r="C3" s="140" t="s">
        <v>11</v>
      </c>
      <c r="D3" s="140" t="s">
        <v>12</v>
      </c>
      <c r="E3" s="140" t="s">
        <v>13</v>
      </c>
      <c r="F3" s="140" t="s">
        <v>14</v>
      </c>
    </row>
    <row r="4" ht="30" customHeight="1" spans="1:6">
      <c r="A4" s="141" t="s">
        <v>15</v>
      </c>
      <c r="B4" s="142" t="s">
        <v>16</v>
      </c>
      <c r="C4" s="143" t="s">
        <v>17</v>
      </c>
      <c r="D4" s="144" t="s">
        <v>18</v>
      </c>
      <c r="E4" s="142" t="s">
        <v>19</v>
      </c>
      <c r="F4" s="140"/>
    </row>
    <row r="5" ht="30" customHeight="1" spans="1:6">
      <c r="A5" s="141" t="s">
        <v>15</v>
      </c>
      <c r="B5" s="142" t="s">
        <v>20</v>
      </c>
      <c r="C5" s="143" t="s">
        <v>21</v>
      </c>
      <c r="D5" s="144" t="s">
        <v>22</v>
      </c>
      <c r="E5" s="142" t="s">
        <v>19</v>
      </c>
      <c r="F5" s="140"/>
    </row>
    <row r="6" ht="30" customHeight="1" spans="1:6">
      <c r="A6" s="141" t="s">
        <v>15</v>
      </c>
      <c r="B6" s="142" t="s">
        <v>23</v>
      </c>
      <c r="C6" s="143" t="s">
        <v>24</v>
      </c>
      <c r="D6" s="144" t="s">
        <v>25</v>
      </c>
      <c r="E6" s="142" t="s">
        <v>19</v>
      </c>
      <c r="F6" s="140"/>
    </row>
    <row r="7" ht="30" customHeight="1" spans="1:6">
      <c r="A7" s="141" t="s">
        <v>15</v>
      </c>
      <c r="B7" s="142" t="s">
        <v>26</v>
      </c>
      <c r="C7" s="143" t="s">
        <v>27</v>
      </c>
      <c r="D7" s="144" t="s">
        <v>28</v>
      </c>
      <c r="E7" s="142" t="s">
        <v>19</v>
      </c>
      <c r="F7" s="140"/>
    </row>
    <row r="8" ht="30" customHeight="1" spans="1:6">
      <c r="A8" s="141" t="s">
        <v>15</v>
      </c>
      <c r="B8" s="142" t="s">
        <v>29</v>
      </c>
      <c r="C8" s="143" t="s">
        <v>30</v>
      </c>
      <c r="D8" s="144" t="s">
        <v>31</v>
      </c>
      <c r="E8" s="142" t="s">
        <v>3</v>
      </c>
      <c r="F8" s="140"/>
    </row>
    <row r="9" ht="41" customHeight="1" spans="1:6">
      <c r="A9" s="141" t="s">
        <v>15</v>
      </c>
      <c r="B9" s="142" t="s">
        <v>32</v>
      </c>
      <c r="C9" s="143" t="s">
        <v>33</v>
      </c>
      <c r="D9" s="144" t="s">
        <v>34</v>
      </c>
      <c r="E9" s="142" t="s">
        <v>3</v>
      </c>
      <c r="F9" s="140"/>
    </row>
    <row r="10" ht="30" customHeight="1" spans="1:6">
      <c r="A10" s="141" t="s">
        <v>15</v>
      </c>
      <c r="B10" s="142" t="s">
        <v>35</v>
      </c>
      <c r="C10" s="143" t="s">
        <v>36</v>
      </c>
      <c r="D10" s="144" t="s">
        <v>37</v>
      </c>
      <c r="E10" s="142" t="s">
        <v>3</v>
      </c>
      <c r="F10" s="140"/>
    </row>
    <row r="11" ht="30" customHeight="1" spans="1:6">
      <c r="A11" s="141" t="s">
        <v>15</v>
      </c>
      <c r="B11" s="142" t="s">
        <v>38</v>
      </c>
      <c r="C11" s="143" t="s">
        <v>39</v>
      </c>
      <c r="D11" s="144" t="s">
        <v>40</v>
      </c>
      <c r="E11" s="142" t="s">
        <v>3</v>
      </c>
      <c r="F11" s="140"/>
    </row>
    <row r="12" ht="30" customHeight="1" spans="1:6">
      <c r="A12" s="141" t="s">
        <v>15</v>
      </c>
      <c r="B12" s="142" t="s">
        <v>41</v>
      </c>
      <c r="C12" s="143" t="s">
        <v>42</v>
      </c>
      <c r="D12" s="144" t="s">
        <v>43</v>
      </c>
      <c r="E12" s="142" t="s">
        <v>44</v>
      </c>
      <c r="F12" s="140"/>
    </row>
    <row r="13" ht="30" customHeight="1" spans="1:6">
      <c r="A13" s="141" t="s">
        <v>15</v>
      </c>
      <c r="B13" s="142" t="s">
        <v>45</v>
      </c>
      <c r="C13" s="143" t="s">
        <v>46</v>
      </c>
      <c r="D13" s="144" t="s">
        <v>47</v>
      </c>
      <c r="E13" s="142" t="s">
        <v>44</v>
      </c>
      <c r="F13" s="140"/>
    </row>
    <row r="14" ht="30" customHeight="1" spans="1:6">
      <c r="A14" s="141" t="s">
        <v>15</v>
      </c>
      <c r="B14" s="142" t="s">
        <v>48</v>
      </c>
      <c r="C14" s="143" t="s">
        <v>49</v>
      </c>
      <c r="D14" s="144" t="s">
        <v>50</v>
      </c>
      <c r="E14" s="142" t="s">
        <v>3</v>
      </c>
      <c r="F14" s="140"/>
    </row>
    <row r="15" ht="30" customHeight="1" spans="1:6">
      <c r="A15" s="141" t="s">
        <v>15</v>
      </c>
      <c r="B15" s="142" t="s">
        <v>51</v>
      </c>
      <c r="C15" s="143" t="s">
        <v>52</v>
      </c>
      <c r="D15" s="144" t="s">
        <v>53</v>
      </c>
      <c r="E15" s="142" t="s">
        <v>3</v>
      </c>
      <c r="F15" s="140"/>
    </row>
    <row r="16" ht="30" customHeight="1" spans="1:6">
      <c r="A16" s="141" t="s">
        <v>15</v>
      </c>
      <c r="B16" s="142" t="s">
        <v>54</v>
      </c>
      <c r="C16" s="143" t="s">
        <v>55</v>
      </c>
      <c r="D16" s="144" t="s">
        <v>56</v>
      </c>
      <c r="E16" s="142" t="s">
        <v>3</v>
      </c>
      <c r="F16" s="140"/>
    </row>
    <row r="17" ht="36" customHeight="1" spans="1:6">
      <c r="A17" s="141" t="s">
        <v>15</v>
      </c>
      <c r="B17" s="142" t="s">
        <v>57</v>
      </c>
      <c r="C17" s="143" t="s">
        <v>58</v>
      </c>
      <c r="D17" s="145" t="s">
        <v>59</v>
      </c>
      <c r="E17" s="142" t="s">
        <v>3</v>
      </c>
      <c r="F17" s="140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49"/>
  <sheetViews>
    <sheetView showGridLines="0" tabSelected="1" view="pageBreakPreview" zoomScaleNormal="100" topLeftCell="A43" workbookViewId="0">
      <selection activeCell="K47" sqref="K47"/>
    </sheetView>
  </sheetViews>
  <sheetFormatPr defaultColWidth="9" defaultRowHeight="13"/>
  <cols>
    <col min="1" max="1" width="4.62727272727273" style="98" customWidth="1"/>
    <col min="2" max="3" width="10.6272727272727" style="98" customWidth="1"/>
    <col min="4" max="4" width="16.1272727272727" style="98" customWidth="1"/>
    <col min="5" max="5" width="14.6272727272727" style="98" customWidth="1"/>
    <col min="6" max="6" width="4.62727272727273" style="98" customWidth="1"/>
    <col min="7" max="7" width="7.62727272727273" style="98" customWidth="1"/>
    <col min="8" max="8" width="7.87272727272727" style="99" customWidth="1"/>
    <col min="9" max="9" width="9.62727272727273" style="99" customWidth="1"/>
    <col min="10" max="11" width="6.62727272727273" style="98" customWidth="1"/>
    <col min="12" max="12" width="13" style="98" customWidth="1"/>
    <col min="13" max="13" width="6.62727272727273" style="98" customWidth="1"/>
    <col min="14" max="14" width="7.62727272727273" style="98" customWidth="1"/>
    <col min="15" max="15" width="10.2545454545455" style="98" customWidth="1"/>
    <col min="16" max="16" width="13.6272727272727" style="98" customWidth="1"/>
    <col min="17" max="17" width="12.5090909090909" style="98" customWidth="1"/>
    <col min="18" max="16346" width="8.87272727272727" style="98"/>
    <col min="16347" max="16384" width="9" style="98"/>
  </cols>
  <sheetData>
    <row r="1" s="52" customFormat="1" ht="17.25" customHeight="1" spans="1:16">
      <c r="A1" s="100"/>
      <c r="B1" s="100"/>
      <c r="C1" s="101" t="s">
        <v>60</v>
      </c>
      <c r="D1" s="101"/>
      <c r="E1" s="101"/>
      <c r="F1" s="102"/>
      <c r="G1" s="101"/>
      <c r="H1" s="101"/>
      <c r="I1" s="101"/>
      <c r="J1" s="101"/>
      <c r="K1" s="101"/>
      <c r="L1" s="38" t="s">
        <v>61</v>
      </c>
      <c r="M1" s="38"/>
      <c r="N1" s="38" t="s">
        <v>62</v>
      </c>
      <c r="O1" s="38"/>
      <c r="P1" s="38"/>
    </row>
    <row r="2" s="52" customFormat="1" ht="17.25" customHeight="1" spans="1:16">
      <c r="A2" s="100"/>
      <c r="B2" s="100"/>
      <c r="C2" s="101"/>
      <c r="D2" s="101"/>
      <c r="E2" s="101"/>
      <c r="F2" s="102"/>
      <c r="G2" s="101"/>
      <c r="H2" s="101"/>
      <c r="I2" s="101"/>
      <c r="J2" s="101"/>
      <c r="K2" s="101"/>
      <c r="L2" s="38" t="s">
        <v>63</v>
      </c>
      <c r="M2" s="38"/>
      <c r="N2" s="38" t="s">
        <v>64</v>
      </c>
      <c r="O2" s="38"/>
      <c r="P2" s="38"/>
    </row>
    <row r="3" s="52" customFormat="1" ht="17.25" customHeight="1" spans="1:16">
      <c r="A3" s="100"/>
      <c r="B3" s="100"/>
      <c r="C3" s="101"/>
      <c r="D3" s="101"/>
      <c r="E3" s="101"/>
      <c r="F3" s="102"/>
      <c r="G3" s="101"/>
      <c r="H3" s="101"/>
      <c r="I3" s="101"/>
      <c r="J3" s="101"/>
      <c r="K3" s="101"/>
      <c r="L3" s="38" t="s">
        <v>65</v>
      </c>
      <c r="M3" s="38"/>
      <c r="N3" s="38" t="s">
        <v>57</v>
      </c>
      <c r="O3" s="38"/>
      <c r="P3" s="38"/>
    </row>
    <row r="4" s="52" customFormat="1" ht="20.1" customHeight="1" spans="1:16">
      <c r="A4" s="100"/>
      <c r="B4" s="100"/>
      <c r="C4" s="101"/>
      <c r="D4" s="101"/>
      <c r="E4" s="101"/>
      <c r="F4" s="102"/>
      <c r="G4" s="101"/>
      <c r="H4" s="101"/>
      <c r="I4" s="101"/>
      <c r="J4" s="101"/>
      <c r="K4" s="101"/>
      <c r="L4" s="38" t="s">
        <v>66</v>
      </c>
      <c r="M4" s="38"/>
      <c r="N4" s="38" t="s">
        <v>67</v>
      </c>
      <c r="O4" s="38"/>
      <c r="P4" s="38"/>
    </row>
    <row r="5" s="52" customFormat="1" ht="20.1" customHeight="1" spans="1:16">
      <c r="A5" s="103" t="s">
        <v>68</v>
      </c>
      <c r="B5" s="103"/>
      <c r="C5" s="103"/>
      <c r="D5" s="103"/>
      <c r="E5" s="103"/>
      <c r="F5" s="104" t="s">
        <v>69</v>
      </c>
      <c r="G5" s="103"/>
      <c r="H5" s="103"/>
      <c r="I5" s="103"/>
      <c r="J5" s="103"/>
      <c r="K5" s="103"/>
      <c r="L5" s="38" t="s">
        <v>70</v>
      </c>
      <c r="M5" s="38"/>
      <c r="N5" s="38" t="s">
        <v>58</v>
      </c>
      <c r="O5" s="38"/>
      <c r="P5" s="38"/>
    </row>
    <row r="6" s="53" customFormat="1" ht="15" customHeight="1" spans="1:16">
      <c r="A6" s="64" t="s">
        <v>71</v>
      </c>
      <c r="B6" s="65" t="s">
        <v>72</v>
      </c>
      <c r="C6" s="65" t="s">
        <v>73</v>
      </c>
      <c r="D6" s="66" t="s">
        <v>74</v>
      </c>
      <c r="E6" s="66" t="s">
        <v>75</v>
      </c>
      <c r="F6" s="66" t="s">
        <v>76</v>
      </c>
      <c r="G6" s="66" t="s">
        <v>77</v>
      </c>
      <c r="H6" s="67" t="s">
        <v>78</v>
      </c>
      <c r="I6" s="67" t="s">
        <v>79</v>
      </c>
      <c r="J6" s="66" t="s">
        <v>80</v>
      </c>
      <c r="K6" s="89" t="s">
        <v>81</v>
      </c>
      <c r="L6" s="89" t="s">
        <v>82</v>
      </c>
      <c r="M6" s="89" t="s">
        <v>83</v>
      </c>
      <c r="N6" s="90" t="s">
        <v>84</v>
      </c>
      <c r="O6" s="90" t="s">
        <v>85</v>
      </c>
      <c r="P6" s="90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9"/>
      <c r="L7" s="89"/>
      <c r="M7" s="89"/>
      <c r="N7" s="90"/>
      <c r="O7" s="90"/>
      <c r="P7" s="90"/>
    </row>
    <row r="8" s="54" customFormat="1" ht="33.95" customHeight="1" spans="1:16">
      <c r="A8" s="80">
        <f t="shared" ref="A8:A17" si="0">ROW()-7</f>
        <v>1</v>
      </c>
      <c r="B8" s="105" t="s">
        <v>86</v>
      </c>
      <c r="C8" s="105" t="s">
        <v>86</v>
      </c>
      <c r="D8" s="83" t="s">
        <v>87</v>
      </c>
      <c r="E8" s="83" t="s">
        <v>88</v>
      </c>
      <c r="F8" s="106" t="s">
        <v>89</v>
      </c>
      <c r="G8" s="84"/>
      <c r="H8" s="93"/>
      <c r="I8" s="93"/>
      <c r="J8" s="93"/>
      <c r="K8" s="94" t="s">
        <v>90</v>
      </c>
      <c r="L8" s="94" t="s">
        <v>91</v>
      </c>
      <c r="M8" s="80">
        <v>3</v>
      </c>
      <c r="N8" s="80"/>
      <c r="O8" s="80" t="s">
        <v>92</v>
      </c>
      <c r="P8" s="80" t="s">
        <v>93</v>
      </c>
    </row>
    <row r="9" s="54" customFormat="1" ht="33.95" customHeight="1" spans="1:16">
      <c r="A9" s="80">
        <f t="shared" si="0"/>
        <v>2</v>
      </c>
      <c r="B9" s="105" t="s">
        <v>94</v>
      </c>
      <c r="C9" s="105" t="s">
        <v>94</v>
      </c>
      <c r="D9" s="83" t="s">
        <v>95</v>
      </c>
      <c r="E9" s="83"/>
      <c r="F9" s="106" t="s">
        <v>89</v>
      </c>
      <c r="G9" s="84"/>
      <c r="H9" s="93" t="s">
        <v>96</v>
      </c>
      <c r="I9" s="93" t="s">
        <v>97</v>
      </c>
      <c r="J9" s="93"/>
      <c r="K9" s="94" t="s">
        <v>90</v>
      </c>
      <c r="L9" s="94" t="s">
        <v>98</v>
      </c>
      <c r="M9" s="80">
        <v>1</v>
      </c>
      <c r="N9" s="80"/>
      <c r="O9" s="80" t="s">
        <v>92</v>
      </c>
      <c r="P9" s="80" t="s">
        <v>93</v>
      </c>
    </row>
    <row r="10" s="54" customFormat="1" ht="33.95" customHeight="1" spans="1:16">
      <c r="A10" s="80">
        <f t="shared" si="0"/>
        <v>3</v>
      </c>
      <c r="B10" s="105" t="s">
        <v>99</v>
      </c>
      <c r="C10" s="105" t="s">
        <v>99</v>
      </c>
      <c r="D10" s="83" t="s">
        <v>100</v>
      </c>
      <c r="E10" s="83"/>
      <c r="F10" s="106" t="s">
        <v>89</v>
      </c>
      <c r="G10" s="84"/>
      <c r="H10" s="93" t="s">
        <v>101</v>
      </c>
      <c r="I10" s="93" t="s">
        <v>97</v>
      </c>
      <c r="J10" s="93"/>
      <c r="K10" s="94" t="s">
        <v>102</v>
      </c>
      <c r="L10" s="94" t="s">
        <v>103</v>
      </c>
      <c r="M10" s="80">
        <v>1</v>
      </c>
      <c r="N10" s="80"/>
      <c r="O10" s="80" t="s">
        <v>92</v>
      </c>
      <c r="P10" s="80" t="s">
        <v>93</v>
      </c>
    </row>
    <row r="11" s="54" customFormat="1" ht="33.95" customHeight="1" spans="1:16">
      <c r="A11" s="80">
        <f t="shared" si="0"/>
        <v>4</v>
      </c>
      <c r="B11" s="105" t="s">
        <v>104</v>
      </c>
      <c r="C11" s="105" t="s">
        <v>104</v>
      </c>
      <c r="D11" s="83" t="s">
        <v>105</v>
      </c>
      <c r="E11" s="83"/>
      <c r="F11" s="106" t="s">
        <v>89</v>
      </c>
      <c r="G11" s="84"/>
      <c r="H11" s="93" t="s">
        <v>101</v>
      </c>
      <c r="I11" s="93" t="s">
        <v>97</v>
      </c>
      <c r="J11" s="93"/>
      <c r="K11" s="94" t="s">
        <v>102</v>
      </c>
      <c r="L11" s="94" t="s">
        <v>106</v>
      </c>
      <c r="M11" s="80">
        <v>1</v>
      </c>
      <c r="N11" s="80"/>
      <c r="O11" s="80" t="s">
        <v>92</v>
      </c>
      <c r="P11" s="80" t="s">
        <v>93</v>
      </c>
    </row>
    <row r="12" s="54" customFormat="1" ht="33.95" customHeight="1" spans="1:16">
      <c r="A12" s="80">
        <f t="shared" si="0"/>
        <v>5</v>
      </c>
      <c r="B12" s="105" t="s">
        <v>107</v>
      </c>
      <c r="C12" s="105" t="s">
        <v>107</v>
      </c>
      <c r="D12" s="83" t="s">
        <v>108</v>
      </c>
      <c r="E12" s="83"/>
      <c r="F12" s="106" t="s">
        <v>89</v>
      </c>
      <c r="G12" s="84"/>
      <c r="H12" s="93" t="s">
        <v>101</v>
      </c>
      <c r="I12" s="93" t="s">
        <v>97</v>
      </c>
      <c r="J12" s="93"/>
      <c r="K12" s="94" t="s">
        <v>102</v>
      </c>
      <c r="L12" s="94" t="s">
        <v>103</v>
      </c>
      <c r="M12" s="80">
        <v>1</v>
      </c>
      <c r="N12" s="80"/>
      <c r="O12" s="80" t="s">
        <v>92</v>
      </c>
      <c r="P12" s="80" t="s">
        <v>93</v>
      </c>
    </row>
    <row r="13" s="54" customFormat="1" ht="33.95" customHeight="1" spans="1:16">
      <c r="A13" s="80">
        <f t="shared" si="0"/>
        <v>6</v>
      </c>
      <c r="B13" s="105" t="s">
        <v>109</v>
      </c>
      <c r="C13" s="105" t="s">
        <v>109</v>
      </c>
      <c r="D13" s="83" t="s">
        <v>110</v>
      </c>
      <c r="E13" s="83"/>
      <c r="F13" s="106" t="s">
        <v>89</v>
      </c>
      <c r="G13" s="84"/>
      <c r="H13" s="93" t="s">
        <v>96</v>
      </c>
      <c r="I13" s="93" t="s">
        <v>97</v>
      </c>
      <c r="J13" s="93"/>
      <c r="K13" s="94" t="s">
        <v>90</v>
      </c>
      <c r="L13" s="94" t="s">
        <v>111</v>
      </c>
      <c r="M13" s="80">
        <v>1</v>
      </c>
      <c r="N13" s="80"/>
      <c r="O13" s="80" t="s">
        <v>92</v>
      </c>
      <c r="P13" s="80" t="s">
        <v>93</v>
      </c>
    </row>
    <row r="14" s="54" customFormat="1" ht="33.95" customHeight="1" spans="1:16">
      <c r="A14" s="80">
        <f t="shared" si="0"/>
        <v>7</v>
      </c>
      <c r="B14" s="105" t="s">
        <v>112</v>
      </c>
      <c r="C14" s="105" t="s">
        <v>112</v>
      </c>
      <c r="D14" s="83" t="s">
        <v>113</v>
      </c>
      <c r="E14" s="83"/>
      <c r="F14" s="106" t="s">
        <v>89</v>
      </c>
      <c r="G14" s="84"/>
      <c r="H14" s="93" t="s">
        <v>96</v>
      </c>
      <c r="I14" s="93" t="s">
        <v>97</v>
      </c>
      <c r="J14" s="93"/>
      <c r="K14" s="94" t="s">
        <v>90</v>
      </c>
      <c r="L14" s="94" t="s">
        <v>111</v>
      </c>
      <c r="M14" s="80">
        <v>1</v>
      </c>
      <c r="N14" s="80"/>
      <c r="O14" s="80" t="s">
        <v>92</v>
      </c>
      <c r="P14" s="80" t="s">
        <v>93</v>
      </c>
    </row>
    <row r="15" s="54" customFormat="1" ht="33.95" customHeight="1" spans="1:16">
      <c r="A15" s="80">
        <f t="shared" si="0"/>
        <v>8</v>
      </c>
      <c r="B15" s="105" t="s">
        <v>114</v>
      </c>
      <c r="C15" s="105" t="s">
        <v>114</v>
      </c>
      <c r="D15" s="83" t="s">
        <v>115</v>
      </c>
      <c r="E15" s="83"/>
      <c r="F15" s="106" t="s">
        <v>89</v>
      </c>
      <c r="G15" s="84"/>
      <c r="H15" s="93" t="s">
        <v>96</v>
      </c>
      <c r="I15" s="93" t="s">
        <v>97</v>
      </c>
      <c r="J15" s="93"/>
      <c r="K15" s="94" t="s">
        <v>90</v>
      </c>
      <c r="L15" s="94" t="s">
        <v>91</v>
      </c>
      <c r="M15" s="80">
        <v>1</v>
      </c>
      <c r="N15" s="80"/>
      <c r="O15" s="80" t="s">
        <v>92</v>
      </c>
      <c r="P15" s="80" t="s">
        <v>93</v>
      </c>
    </row>
    <row r="16" s="54" customFormat="1" ht="33.95" customHeight="1" spans="1:16">
      <c r="A16" s="80">
        <f t="shared" si="0"/>
        <v>9</v>
      </c>
      <c r="B16" s="105" t="s">
        <v>116</v>
      </c>
      <c r="C16" s="105" t="s">
        <v>116</v>
      </c>
      <c r="D16" s="83" t="s">
        <v>117</v>
      </c>
      <c r="E16" s="83"/>
      <c r="F16" s="106" t="s">
        <v>89</v>
      </c>
      <c r="G16" s="84"/>
      <c r="H16" s="93"/>
      <c r="I16" s="93"/>
      <c r="J16" s="93"/>
      <c r="K16" s="94" t="s">
        <v>102</v>
      </c>
      <c r="L16" s="94" t="s">
        <v>106</v>
      </c>
      <c r="M16" s="80">
        <v>1</v>
      </c>
      <c r="N16" s="80"/>
      <c r="O16" s="80" t="s">
        <v>92</v>
      </c>
      <c r="P16" s="80" t="s">
        <v>93</v>
      </c>
    </row>
    <row r="17" s="54" customFormat="1" ht="33.95" customHeight="1" spans="1:16">
      <c r="A17" s="80">
        <f t="shared" si="0"/>
        <v>10</v>
      </c>
      <c r="B17" s="105" t="s">
        <v>118</v>
      </c>
      <c r="C17" s="105" t="s">
        <v>118</v>
      </c>
      <c r="D17" s="83" t="s">
        <v>119</v>
      </c>
      <c r="E17" s="83"/>
      <c r="F17" s="106" t="s">
        <v>89</v>
      </c>
      <c r="G17" s="84"/>
      <c r="H17" s="107" t="s">
        <v>120</v>
      </c>
      <c r="I17" s="111" t="s">
        <v>97</v>
      </c>
      <c r="J17" s="93"/>
      <c r="K17" s="94" t="s">
        <v>90</v>
      </c>
      <c r="L17" s="94"/>
      <c r="M17" s="80">
        <v>2</v>
      </c>
      <c r="N17" s="80"/>
      <c r="O17" s="80" t="s">
        <v>121</v>
      </c>
      <c r="P17" s="80" t="s">
        <v>122</v>
      </c>
    </row>
    <row r="18" s="54" customFormat="1" ht="33.95" customHeight="1" spans="1:16">
      <c r="A18" s="80">
        <f t="shared" ref="A18:A27" si="1">ROW()-7</f>
        <v>11</v>
      </c>
      <c r="B18" s="108" t="s">
        <v>123</v>
      </c>
      <c r="C18" s="108" t="s">
        <v>123</v>
      </c>
      <c r="D18" s="83" t="s">
        <v>124</v>
      </c>
      <c r="E18" s="109" t="s">
        <v>125</v>
      </c>
      <c r="F18" s="106" t="s">
        <v>89</v>
      </c>
      <c r="G18" s="84"/>
      <c r="H18" s="107" t="s">
        <v>120</v>
      </c>
      <c r="I18" s="111" t="s">
        <v>97</v>
      </c>
      <c r="J18" s="93"/>
      <c r="K18" s="94" t="s">
        <v>90</v>
      </c>
      <c r="L18" s="94"/>
      <c r="M18" s="80">
        <v>2</v>
      </c>
      <c r="N18" s="80"/>
      <c r="O18" s="80" t="s">
        <v>121</v>
      </c>
      <c r="P18" s="80" t="s">
        <v>122</v>
      </c>
    </row>
    <row r="19" s="54" customFormat="1" ht="33.95" customHeight="1" spans="1:16">
      <c r="A19" s="80">
        <f t="shared" si="1"/>
        <v>12</v>
      </c>
      <c r="B19" s="105" t="s">
        <v>126</v>
      </c>
      <c r="C19" s="105" t="s">
        <v>126</v>
      </c>
      <c r="D19" s="83" t="s">
        <v>127</v>
      </c>
      <c r="E19" s="83"/>
      <c r="F19" s="106" t="s">
        <v>89</v>
      </c>
      <c r="G19" s="84"/>
      <c r="H19" s="107" t="s">
        <v>128</v>
      </c>
      <c r="I19" s="111" t="s">
        <v>129</v>
      </c>
      <c r="J19" s="93"/>
      <c r="K19" s="94" t="s">
        <v>90</v>
      </c>
      <c r="L19" s="94"/>
      <c r="M19" s="80">
        <v>1</v>
      </c>
      <c r="N19" s="80"/>
      <c r="O19" s="80" t="s">
        <v>121</v>
      </c>
      <c r="P19" s="80" t="s">
        <v>122</v>
      </c>
    </row>
    <row r="20" s="54" customFormat="1" ht="33.95" customHeight="1" spans="1:16">
      <c r="A20" s="80">
        <f t="shared" si="1"/>
        <v>13</v>
      </c>
      <c r="B20" s="105" t="s">
        <v>130</v>
      </c>
      <c r="C20" s="105" t="s">
        <v>130</v>
      </c>
      <c r="D20" s="83" t="s">
        <v>131</v>
      </c>
      <c r="E20" s="83"/>
      <c r="F20" s="106" t="s">
        <v>89</v>
      </c>
      <c r="G20" s="84"/>
      <c r="H20" s="110" t="s">
        <v>101</v>
      </c>
      <c r="I20" s="130" t="s">
        <v>97</v>
      </c>
      <c r="J20" s="93"/>
      <c r="K20" s="94" t="s">
        <v>102</v>
      </c>
      <c r="L20" s="94"/>
      <c r="M20" s="80">
        <v>1</v>
      </c>
      <c r="N20" s="80"/>
      <c r="O20" s="80" t="s">
        <v>92</v>
      </c>
      <c r="P20" s="80" t="s">
        <v>122</v>
      </c>
    </row>
    <row r="21" s="54" customFormat="1" ht="33.95" customHeight="1" spans="1:16">
      <c r="A21" s="80">
        <f t="shared" si="1"/>
        <v>14</v>
      </c>
      <c r="B21" s="105" t="s">
        <v>132</v>
      </c>
      <c r="C21" s="105" t="s">
        <v>132</v>
      </c>
      <c r="D21" s="83" t="s">
        <v>133</v>
      </c>
      <c r="E21" s="109" t="s">
        <v>134</v>
      </c>
      <c r="F21" s="106" t="s">
        <v>89</v>
      </c>
      <c r="G21" s="84"/>
      <c r="H21" s="110" t="s">
        <v>101</v>
      </c>
      <c r="I21" s="130" t="s">
        <v>97</v>
      </c>
      <c r="J21" s="93"/>
      <c r="K21" s="94" t="s">
        <v>102</v>
      </c>
      <c r="L21" s="94"/>
      <c r="M21" s="80">
        <v>5</v>
      </c>
      <c r="N21" s="80"/>
      <c r="O21" s="80" t="s">
        <v>92</v>
      </c>
      <c r="P21" s="80" t="s">
        <v>122</v>
      </c>
    </row>
    <row r="22" ht="33.95" customHeight="1" spans="1:17">
      <c r="A22" s="80">
        <f t="shared" si="1"/>
        <v>15</v>
      </c>
      <c r="B22" s="80" t="s">
        <v>135</v>
      </c>
      <c r="C22" s="80" t="s">
        <v>135</v>
      </c>
      <c r="D22" s="80" t="s">
        <v>136</v>
      </c>
      <c r="E22" s="80" t="s">
        <v>137</v>
      </c>
      <c r="F22" s="80" t="s">
        <v>138</v>
      </c>
      <c r="G22" s="80"/>
      <c r="H22" s="80"/>
      <c r="I22" s="131"/>
      <c r="J22" s="80"/>
      <c r="K22" s="94" t="s">
        <v>90</v>
      </c>
      <c r="L22" s="94" t="s">
        <v>139</v>
      </c>
      <c r="M22" s="80">
        <v>1</v>
      </c>
      <c r="N22" s="80"/>
      <c r="O22" s="80" t="s">
        <v>140</v>
      </c>
      <c r="P22" s="80" t="s">
        <v>122</v>
      </c>
      <c r="Q22" s="54"/>
    </row>
    <row r="23" s="54" customFormat="1" ht="33.95" customHeight="1" spans="1:16">
      <c r="A23" s="80">
        <f t="shared" si="1"/>
        <v>16</v>
      </c>
      <c r="B23" s="81" t="s">
        <v>141</v>
      </c>
      <c r="C23" s="105" t="s">
        <v>141</v>
      </c>
      <c r="D23" s="83" t="s">
        <v>142</v>
      </c>
      <c r="E23" s="80" t="s">
        <v>143</v>
      </c>
      <c r="F23" s="106" t="s">
        <v>89</v>
      </c>
      <c r="G23" s="84"/>
      <c r="H23" s="110" t="s">
        <v>144</v>
      </c>
      <c r="I23" s="111" t="s">
        <v>97</v>
      </c>
      <c r="J23" s="93"/>
      <c r="K23" s="94" t="s">
        <v>90</v>
      </c>
      <c r="L23" s="94"/>
      <c r="M23" s="80">
        <v>1</v>
      </c>
      <c r="N23" s="80"/>
      <c r="O23" s="80" t="s">
        <v>140</v>
      </c>
      <c r="P23" s="80" t="s">
        <v>145</v>
      </c>
    </row>
    <row r="24" s="54" customFormat="1" ht="33.95" customHeight="1" spans="1:16">
      <c r="A24" s="80">
        <f t="shared" si="1"/>
        <v>17</v>
      </c>
      <c r="B24" s="105" t="s">
        <v>146</v>
      </c>
      <c r="C24" s="105" t="s">
        <v>146</v>
      </c>
      <c r="D24" s="83" t="s">
        <v>147</v>
      </c>
      <c r="E24" s="80" t="s">
        <v>143</v>
      </c>
      <c r="F24" s="106" t="s">
        <v>89</v>
      </c>
      <c r="G24" s="84"/>
      <c r="H24" s="110" t="s">
        <v>144</v>
      </c>
      <c r="I24" s="111" t="s">
        <v>97</v>
      </c>
      <c r="J24" s="93"/>
      <c r="K24" s="94" t="s">
        <v>90</v>
      </c>
      <c r="L24" s="94"/>
      <c r="M24" s="80">
        <v>1</v>
      </c>
      <c r="N24" s="80"/>
      <c r="O24" s="80" t="s">
        <v>140</v>
      </c>
      <c r="P24" s="80" t="s">
        <v>145</v>
      </c>
    </row>
    <row r="25" s="54" customFormat="1" ht="33.95" customHeight="1" spans="1:16">
      <c r="A25" s="80">
        <f t="shared" si="1"/>
        <v>18</v>
      </c>
      <c r="B25" s="105" t="s">
        <v>148</v>
      </c>
      <c r="C25" s="105" t="s">
        <v>148</v>
      </c>
      <c r="D25" s="83" t="s">
        <v>149</v>
      </c>
      <c r="E25" s="80" t="s">
        <v>143</v>
      </c>
      <c r="F25" s="106" t="s">
        <v>89</v>
      </c>
      <c r="G25" s="84"/>
      <c r="H25" s="110" t="s">
        <v>144</v>
      </c>
      <c r="I25" s="111" t="s">
        <v>97</v>
      </c>
      <c r="J25" s="93"/>
      <c r="K25" s="94" t="s">
        <v>90</v>
      </c>
      <c r="L25" s="94"/>
      <c r="M25" s="80">
        <v>1</v>
      </c>
      <c r="N25" s="80"/>
      <c r="O25" s="80" t="s">
        <v>140</v>
      </c>
      <c r="P25" s="80" t="s">
        <v>145</v>
      </c>
    </row>
    <row r="26" s="54" customFormat="1" ht="33.95" customHeight="1" spans="1:16">
      <c r="A26" s="80">
        <f t="shared" si="1"/>
        <v>19</v>
      </c>
      <c r="B26" s="105" t="s">
        <v>150</v>
      </c>
      <c r="C26" s="105" t="s">
        <v>150</v>
      </c>
      <c r="D26" s="83" t="s">
        <v>151</v>
      </c>
      <c r="E26" s="80" t="s">
        <v>143</v>
      </c>
      <c r="F26" s="106" t="s">
        <v>89</v>
      </c>
      <c r="G26" s="84"/>
      <c r="H26" s="110" t="s">
        <v>144</v>
      </c>
      <c r="I26" s="111" t="s">
        <v>97</v>
      </c>
      <c r="J26" s="93"/>
      <c r="K26" s="94" t="s">
        <v>90</v>
      </c>
      <c r="L26" s="94"/>
      <c r="M26" s="80">
        <v>1</v>
      </c>
      <c r="N26" s="80"/>
      <c r="O26" s="80" t="s">
        <v>140</v>
      </c>
      <c r="P26" s="80" t="s">
        <v>145</v>
      </c>
    </row>
    <row r="27" s="54" customFormat="1" ht="33.95" customHeight="1" spans="1:16">
      <c r="A27" s="80">
        <f t="shared" si="1"/>
        <v>20</v>
      </c>
      <c r="B27" s="105" t="s">
        <v>152</v>
      </c>
      <c r="C27" s="105" t="s">
        <v>152</v>
      </c>
      <c r="D27" s="83" t="s">
        <v>153</v>
      </c>
      <c r="E27" s="80"/>
      <c r="F27" s="106" t="s">
        <v>89</v>
      </c>
      <c r="G27" s="84"/>
      <c r="H27" s="111" t="s">
        <v>154</v>
      </c>
      <c r="I27" s="111" t="s">
        <v>154</v>
      </c>
      <c r="J27" s="93"/>
      <c r="K27" s="94" t="s">
        <v>90</v>
      </c>
      <c r="L27" s="94"/>
      <c r="M27" s="80">
        <v>1</v>
      </c>
      <c r="N27" s="80"/>
      <c r="O27" s="80" t="s">
        <v>92</v>
      </c>
      <c r="P27" s="80" t="s">
        <v>155</v>
      </c>
    </row>
    <row r="28" s="54" customFormat="1" ht="33.95" customHeight="1" spans="1:16">
      <c r="A28" s="80">
        <f t="shared" ref="A28:A37" si="2">ROW()-7</f>
        <v>21</v>
      </c>
      <c r="B28" s="105" t="s">
        <v>156</v>
      </c>
      <c r="C28" s="105" t="s">
        <v>156</v>
      </c>
      <c r="D28" s="83" t="s">
        <v>157</v>
      </c>
      <c r="E28" s="80" t="s">
        <v>158</v>
      </c>
      <c r="F28" s="106" t="s">
        <v>89</v>
      </c>
      <c r="G28" s="84"/>
      <c r="H28" s="80" t="s">
        <v>159</v>
      </c>
      <c r="I28" s="80" t="s">
        <v>97</v>
      </c>
      <c r="J28" s="93"/>
      <c r="K28" s="94" t="s">
        <v>90</v>
      </c>
      <c r="L28" s="94"/>
      <c r="M28" s="80">
        <v>1</v>
      </c>
      <c r="N28" s="80"/>
      <c r="O28" s="80" t="s">
        <v>92</v>
      </c>
      <c r="P28" s="80" t="s">
        <v>160</v>
      </c>
    </row>
    <row r="29" s="54" customFormat="1" ht="33.95" customHeight="1" spans="1:16">
      <c r="A29" s="80">
        <f t="shared" si="2"/>
        <v>22</v>
      </c>
      <c r="B29" s="105" t="s">
        <v>161</v>
      </c>
      <c r="C29" s="105" t="s">
        <v>161</v>
      </c>
      <c r="D29" s="83" t="s">
        <v>162</v>
      </c>
      <c r="E29" s="80" t="s">
        <v>158</v>
      </c>
      <c r="F29" s="106" t="s">
        <v>89</v>
      </c>
      <c r="G29" s="84"/>
      <c r="H29" s="80" t="s">
        <v>159</v>
      </c>
      <c r="I29" s="80" t="s">
        <v>97</v>
      </c>
      <c r="J29" s="93"/>
      <c r="K29" s="94" t="s">
        <v>90</v>
      </c>
      <c r="L29" s="94"/>
      <c r="M29" s="80">
        <v>1</v>
      </c>
      <c r="N29" s="80"/>
      <c r="O29" s="80" t="s">
        <v>92</v>
      </c>
      <c r="P29" s="80" t="s">
        <v>160</v>
      </c>
    </row>
    <row r="30" s="54" customFormat="1" ht="33.95" customHeight="1" spans="1:16">
      <c r="A30" s="80">
        <f t="shared" si="2"/>
        <v>23</v>
      </c>
      <c r="B30" s="105" t="s">
        <v>163</v>
      </c>
      <c r="C30" s="105" t="s">
        <v>163</v>
      </c>
      <c r="D30" s="83" t="s">
        <v>164</v>
      </c>
      <c r="E30" s="80" t="s">
        <v>165</v>
      </c>
      <c r="F30" s="106" t="s">
        <v>89</v>
      </c>
      <c r="G30" s="84"/>
      <c r="H30" s="80" t="s">
        <v>159</v>
      </c>
      <c r="I30" s="80" t="s">
        <v>97</v>
      </c>
      <c r="J30" s="93"/>
      <c r="K30" s="94" t="s">
        <v>90</v>
      </c>
      <c r="L30" s="94"/>
      <c r="M30" s="80">
        <v>1</v>
      </c>
      <c r="N30" s="80"/>
      <c r="O30" s="80" t="s">
        <v>92</v>
      </c>
      <c r="P30" s="80" t="s">
        <v>160</v>
      </c>
    </row>
    <row r="31" s="54" customFormat="1" ht="33.95" customHeight="1" spans="1:16">
      <c r="A31" s="80">
        <f t="shared" si="2"/>
        <v>24</v>
      </c>
      <c r="B31" s="105" t="s">
        <v>166</v>
      </c>
      <c r="C31" s="105" t="s">
        <v>166</v>
      </c>
      <c r="D31" s="83" t="s">
        <v>167</v>
      </c>
      <c r="E31" s="80" t="s">
        <v>168</v>
      </c>
      <c r="F31" s="106" t="s">
        <v>89</v>
      </c>
      <c r="G31" s="84"/>
      <c r="H31" s="80" t="s">
        <v>159</v>
      </c>
      <c r="I31" s="80" t="s">
        <v>97</v>
      </c>
      <c r="J31" s="93"/>
      <c r="K31" s="94" t="s">
        <v>90</v>
      </c>
      <c r="L31" s="94"/>
      <c r="M31" s="80">
        <v>1</v>
      </c>
      <c r="N31" s="80"/>
      <c r="O31" s="80" t="s">
        <v>92</v>
      </c>
      <c r="P31" s="80" t="s">
        <v>160</v>
      </c>
    </row>
    <row r="32" s="95" customFormat="1" ht="33.95" customHeight="1" spans="1:17">
      <c r="A32" s="80">
        <f t="shared" si="2"/>
        <v>25</v>
      </c>
      <c r="B32" s="112" t="s">
        <v>169</v>
      </c>
      <c r="C32" s="112" t="s">
        <v>169</v>
      </c>
      <c r="D32" s="106" t="s">
        <v>108</v>
      </c>
      <c r="E32" s="113" t="s">
        <v>101</v>
      </c>
      <c r="F32" s="106" t="s">
        <v>89</v>
      </c>
      <c r="G32" s="114"/>
      <c r="H32" s="113" t="s">
        <v>101</v>
      </c>
      <c r="I32" s="113" t="s">
        <v>97</v>
      </c>
      <c r="J32" s="132"/>
      <c r="K32" s="133" t="s">
        <v>90</v>
      </c>
      <c r="L32" s="133"/>
      <c r="M32" s="113">
        <v>1</v>
      </c>
      <c r="N32" s="113"/>
      <c r="O32" s="113" t="s">
        <v>92</v>
      </c>
      <c r="P32" s="113" t="s">
        <v>170</v>
      </c>
      <c r="Q32" s="54"/>
    </row>
    <row r="33" s="95" customFormat="1" ht="33.95" customHeight="1" spans="1:17">
      <c r="A33" s="80">
        <f t="shared" si="2"/>
        <v>26</v>
      </c>
      <c r="B33" s="114" t="s">
        <v>171</v>
      </c>
      <c r="C33" s="114" t="s">
        <v>171</v>
      </c>
      <c r="D33" s="114" t="s">
        <v>172</v>
      </c>
      <c r="E33" s="115" t="s">
        <v>173</v>
      </c>
      <c r="F33" s="106" t="s">
        <v>89</v>
      </c>
      <c r="G33" s="114"/>
      <c r="H33" s="113" t="s">
        <v>174</v>
      </c>
      <c r="I33" s="113" t="s">
        <v>97</v>
      </c>
      <c r="J33" s="132"/>
      <c r="K33" s="133" t="s">
        <v>90</v>
      </c>
      <c r="L33" s="133"/>
      <c r="M33" s="113">
        <v>1</v>
      </c>
      <c r="N33" s="113"/>
      <c r="O33" s="113" t="s">
        <v>92</v>
      </c>
      <c r="P33" s="113" t="s">
        <v>170</v>
      </c>
      <c r="Q33" s="54"/>
    </row>
    <row r="34" s="95" customFormat="1" ht="33.95" customHeight="1" spans="1:17">
      <c r="A34" s="80">
        <f t="shared" si="2"/>
        <v>27</v>
      </c>
      <c r="B34" s="114" t="s">
        <v>175</v>
      </c>
      <c r="C34" s="114" t="s">
        <v>175</v>
      </c>
      <c r="D34" s="114" t="s">
        <v>176</v>
      </c>
      <c r="E34" s="115"/>
      <c r="F34" s="106" t="s">
        <v>89</v>
      </c>
      <c r="G34" s="114"/>
      <c r="H34" s="113" t="s">
        <v>128</v>
      </c>
      <c r="I34" s="113"/>
      <c r="J34" s="132"/>
      <c r="K34" s="133" t="s">
        <v>90</v>
      </c>
      <c r="L34" s="133"/>
      <c r="M34" s="113">
        <v>1</v>
      </c>
      <c r="N34" s="113"/>
      <c r="O34" s="113" t="s">
        <v>92</v>
      </c>
      <c r="P34" s="113" t="s">
        <v>177</v>
      </c>
      <c r="Q34" s="54"/>
    </row>
    <row r="35" s="95" customFormat="1" ht="33.95" customHeight="1" spans="1:17">
      <c r="A35" s="80">
        <f t="shared" si="2"/>
        <v>28</v>
      </c>
      <c r="B35" s="114" t="s">
        <v>178</v>
      </c>
      <c r="C35" s="114" t="s">
        <v>178</v>
      </c>
      <c r="D35" s="114" t="s">
        <v>179</v>
      </c>
      <c r="E35" s="115" t="s">
        <v>180</v>
      </c>
      <c r="F35" s="106" t="s">
        <v>89</v>
      </c>
      <c r="G35" s="114"/>
      <c r="H35" s="113" t="s">
        <v>181</v>
      </c>
      <c r="I35" s="113" t="s">
        <v>129</v>
      </c>
      <c r="J35" s="132"/>
      <c r="K35" s="133" t="s">
        <v>90</v>
      </c>
      <c r="L35" s="133"/>
      <c r="M35" s="113">
        <v>1</v>
      </c>
      <c r="N35" s="113"/>
      <c r="O35" s="113" t="s">
        <v>92</v>
      </c>
      <c r="P35" s="113" t="s">
        <v>182</v>
      </c>
      <c r="Q35" s="54"/>
    </row>
    <row r="36" s="95" customFormat="1" ht="33.95" customHeight="1" spans="1:17">
      <c r="A36" s="80">
        <f t="shared" si="2"/>
        <v>29</v>
      </c>
      <c r="B36" s="114" t="s">
        <v>183</v>
      </c>
      <c r="C36" s="114" t="s">
        <v>183</v>
      </c>
      <c r="D36" s="114" t="s">
        <v>184</v>
      </c>
      <c r="E36" s="115"/>
      <c r="F36" s="106" t="s">
        <v>89</v>
      </c>
      <c r="G36" s="114"/>
      <c r="H36" s="113" t="s">
        <v>185</v>
      </c>
      <c r="I36" s="113" t="s">
        <v>97</v>
      </c>
      <c r="J36" s="132"/>
      <c r="K36" s="133" t="s">
        <v>90</v>
      </c>
      <c r="L36" s="133"/>
      <c r="M36" s="113">
        <v>1</v>
      </c>
      <c r="N36" s="113"/>
      <c r="O36" s="113" t="s">
        <v>186</v>
      </c>
      <c r="P36" s="113" t="s">
        <v>182</v>
      </c>
      <c r="Q36" s="54"/>
    </row>
    <row r="37" s="95" customFormat="1" ht="33.95" customHeight="1" spans="1:17">
      <c r="A37" s="80">
        <f t="shared" si="2"/>
        <v>30</v>
      </c>
      <c r="B37" s="114" t="s">
        <v>187</v>
      </c>
      <c r="C37" s="114" t="s">
        <v>187</v>
      </c>
      <c r="D37" s="114" t="s">
        <v>188</v>
      </c>
      <c r="E37" s="115"/>
      <c r="F37" s="106" t="s">
        <v>89</v>
      </c>
      <c r="G37" s="114"/>
      <c r="H37" s="113" t="s">
        <v>188</v>
      </c>
      <c r="I37" s="113" t="s">
        <v>188</v>
      </c>
      <c r="J37" s="132"/>
      <c r="K37" s="133" t="s">
        <v>90</v>
      </c>
      <c r="L37" s="133"/>
      <c r="M37" s="113">
        <v>2</v>
      </c>
      <c r="N37" s="113"/>
      <c r="O37" s="113" t="s">
        <v>92</v>
      </c>
      <c r="P37" s="113" t="s">
        <v>189</v>
      </c>
      <c r="Q37" s="54"/>
    </row>
    <row r="38" s="95" customFormat="1" ht="33.95" customHeight="1" spans="1:17">
      <c r="A38" s="80">
        <f t="shared" ref="A38:A46" si="3">ROW()-7</f>
        <v>31</v>
      </c>
      <c r="B38" s="114" t="s">
        <v>190</v>
      </c>
      <c r="C38" s="114" t="s">
        <v>190</v>
      </c>
      <c r="D38" s="114" t="s">
        <v>191</v>
      </c>
      <c r="E38" s="115"/>
      <c r="F38" s="106" t="s">
        <v>89</v>
      </c>
      <c r="G38" s="116"/>
      <c r="H38" s="30" t="s">
        <v>181</v>
      </c>
      <c r="I38" s="113" t="s">
        <v>192</v>
      </c>
      <c r="J38" s="132"/>
      <c r="K38" s="133" t="s">
        <v>90</v>
      </c>
      <c r="L38" s="133"/>
      <c r="M38" s="113">
        <v>2</v>
      </c>
      <c r="N38" s="113"/>
      <c r="O38" s="113" t="s">
        <v>92</v>
      </c>
      <c r="P38" s="113" t="s">
        <v>193</v>
      </c>
      <c r="Q38" s="54"/>
    </row>
    <row r="39" s="95" customFormat="1" ht="33.95" customHeight="1" spans="1:17">
      <c r="A39" s="80">
        <f t="shared" si="3"/>
        <v>32</v>
      </c>
      <c r="B39" s="114" t="s">
        <v>194</v>
      </c>
      <c r="C39" s="114" t="s">
        <v>194</v>
      </c>
      <c r="D39" s="114" t="s">
        <v>119</v>
      </c>
      <c r="E39" s="115"/>
      <c r="F39" s="106" t="s">
        <v>89</v>
      </c>
      <c r="G39" s="114"/>
      <c r="H39" s="107" t="s">
        <v>120</v>
      </c>
      <c r="I39" s="111" t="s">
        <v>97</v>
      </c>
      <c r="J39" s="93"/>
      <c r="K39" s="94" t="s">
        <v>90</v>
      </c>
      <c r="L39" s="94"/>
      <c r="M39" s="80">
        <v>1</v>
      </c>
      <c r="N39" s="113"/>
      <c r="O39" s="113" t="s">
        <v>186</v>
      </c>
      <c r="P39" s="113" t="s">
        <v>193</v>
      </c>
      <c r="Q39" s="54"/>
    </row>
    <row r="40" s="95" customFormat="1" ht="33.95" customHeight="1" spans="1:17">
      <c r="A40" s="80">
        <f t="shared" si="3"/>
        <v>33</v>
      </c>
      <c r="B40" s="114" t="s">
        <v>195</v>
      </c>
      <c r="C40" s="114" t="s">
        <v>195</v>
      </c>
      <c r="D40" s="114" t="s">
        <v>196</v>
      </c>
      <c r="E40" s="115"/>
      <c r="F40" s="106" t="s">
        <v>89</v>
      </c>
      <c r="G40" s="114"/>
      <c r="H40" s="107" t="s">
        <v>120</v>
      </c>
      <c r="I40" s="111" t="s">
        <v>97</v>
      </c>
      <c r="J40" s="93"/>
      <c r="K40" s="94" t="s">
        <v>90</v>
      </c>
      <c r="L40" s="133"/>
      <c r="M40" s="113">
        <v>1</v>
      </c>
      <c r="N40" s="113"/>
      <c r="O40" s="113" t="s">
        <v>121</v>
      </c>
      <c r="P40" s="113" t="s">
        <v>193</v>
      </c>
      <c r="Q40" s="54"/>
    </row>
    <row r="41" s="95" customFormat="1" ht="33.95" customHeight="1" spans="1:16">
      <c r="A41" s="80">
        <f t="shared" si="3"/>
        <v>34</v>
      </c>
      <c r="B41" s="114" t="s">
        <v>197</v>
      </c>
      <c r="C41" s="114" t="s">
        <v>197</v>
      </c>
      <c r="D41" s="114" t="s">
        <v>198</v>
      </c>
      <c r="E41" s="115"/>
      <c r="F41" s="106" t="s">
        <v>89</v>
      </c>
      <c r="G41" s="114"/>
      <c r="H41" s="113" t="s">
        <v>101</v>
      </c>
      <c r="I41" s="113"/>
      <c r="J41" s="132"/>
      <c r="K41" s="133" t="s">
        <v>90</v>
      </c>
      <c r="L41" s="133"/>
      <c r="M41" s="113">
        <v>1</v>
      </c>
      <c r="N41" s="113"/>
      <c r="O41" s="113" t="s">
        <v>199</v>
      </c>
      <c r="P41" s="113" t="s">
        <v>200</v>
      </c>
    </row>
    <row r="42" s="95" customFormat="1" ht="33.95" customHeight="1" spans="1:16">
      <c r="A42" s="80">
        <f t="shared" si="3"/>
        <v>35</v>
      </c>
      <c r="B42" s="114" t="s">
        <v>201</v>
      </c>
      <c r="C42" s="114" t="s">
        <v>201</v>
      </c>
      <c r="D42" s="114" t="s">
        <v>202</v>
      </c>
      <c r="E42" s="115"/>
      <c r="F42" s="106" t="s">
        <v>89</v>
      </c>
      <c r="G42" s="114"/>
      <c r="H42" s="113" t="s">
        <v>101</v>
      </c>
      <c r="I42" s="113"/>
      <c r="J42" s="132"/>
      <c r="K42" s="133" t="s">
        <v>90</v>
      </c>
      <c r="L42" s="133"/>
      <c r="M42" s="113">
        <v>1</v>
      </c>
      <c r="N42" s="113"/>
      <c r="O42" s="113" t="s">
        <v>199</v>
      </c>
      <c r="P42" s="113" t="s">
        <v>203</v>
      </c>
    </row>
    <row r="43" s="95" customFormat="1" ht="33.95" customHeight="1" spans="1:16">
      <c r="A43" s="80">
        <f t="shared" si="3"/>
        <v>36</v>
      </c>
      <c r="B43" s="114" t="s">
        <v>204</v>
      </c>
      <c r="C43" s="114" t="s">
        <v>204</v>
      </c>
      <c r="D43" s="114" t="s">
        <v>205</v>
      </c>
      <c r="E43" s="117" t="s">
        <v>206</v>
      </c>
      <c r="F43" s="106" t="s">
        <v>89</v>
      </c>
      <c r="G43" s="114"/>
      <c r="H43" s="113" t="s">
        <v>207</v>
      </c>
      <c r="I43" s="113" t="s">
        <v>208</v>
      </c>
      <c r="J43" s="132"/>
      <c r="K43" s="133" t="s">
        <v>90</v>
      </c>
      <c r="L43" s="133"/>
      <c r="M43" s="113"/>
      <c r="N43" s="113"/>
      <c r="O43" s="80" t="s">
        <v>140</v>
      </c>
      <c r="P43" s="113" t="s">
        <v>209</v>
      </c>
    </row>
    <row r="44" s="95" customFormat="1" ht="33.95" customHeight="1" spans="1:16">
      <c r="A44" s="80">
        <f t="shared" si="3"/>
        <v>37</v>
      </c>
      <c r="B44" s="114" t="s">
        <v>210</v>
      </c>
      <c r="C44" s="114" t="s">
        <v>210</v>
      </c>
      <c r="D44" s="114" t="s">
        <v>211</v>
      </c>
      <c r="E44" s="117" t="s">
        <v>206</v>
      </c>
      <c r="F44" s="106" t="s">
        <v>89</v>
      </c>
      <c r="G44" s="114"/>
      <c r="H44" s="113" t="s">
        <v>207</v>
      </c>
      <c r="I44" s="113" t="s">
        <v>212</v>
      </c>
      <c r="J44" s="132"/>
      <c r="K44" s="133" t="s">
        <v>90</v>
      </c>
      <c r="L44" s="133"/>
      <c r="M44" s="113"/>
      <c r="N44" s="113"/>
      <c r="O44" s="80" t="s">
        <v>140</v>
      </c>
      <c r="P44" s="113" t="s">
        <v>209</v>
      </c>
    </row>
    <row r="45" s="96" customFormat="1" ht="33.95" customHeight="1" spans="1:16">
      <c r="A45" s="118">
        <f t="shared" si="3"/>
        <v>38</v>
      </c>
      <c r="B45" s="119" t="s">
        <v>213</v>
      </c>
      <c r="C45" s="119" t="s">
        <v>213</v>
      </c>
      <c r="D45" s="119" t="s">
        <v>214</v>
      </c>
      <c r="E45" s="120" t="s">
        <v>215</v>
      </c>
      <c r="F45" s="121" t="s">
        <v>89</v>
      </c>
      <c r="G45" s="122"/>
      <c r="H45" s="123" t="s">
        <v>207</v>
      </c>
      <c r="I45" s="123" t="s">
        <v>216</v>
      </c>
      <c r="J45" s="134"/>
      <c r="K45" s="135" t="s">
        <v>90</v>
      </c>
      <c r="L45" s="135"/>
      <c r="M45" s="123"/>
      <c r="N45" s="123"/>
      <c r="O45" s="118" t="s">
        <v>140</v>
      </c>
      <c r="P45" s="123" t="s">
        <v>217</v>
      </c>
    </row>
    <row r="46" s="96" customFormat="1" ht="33.95" customHeight="1" spans="1:16">
      <c r="A46" s="118">
        <f t="shared" si="3"/>
        <v>39</v>
      </c>
      <c r="B46" s="119" t="s">
        <v>218</v>
      </c>
      <c r="C46" s="119" t="s">
        <v>218</v>
      </c>
      <c r="D46" s="119" t="s">
        <v>214</v>
      </c>
      <c r="E46" s="120" t="s">
        <v>219</v>
      </c>
      <c r="F46" s="121" t="s">
        <v>89</v>
      </c>
      <c r="G46" s="122"/>
      <c r="H46" s="123" t="s">
        <v>207</v>
      </c>
      <c r="I46" s="123" t="s">
        <v>216</v>
      </c>
      <c r="J46" s="134"/>
      <c r="K46" s="135" t="s">
        <v>90</v>
      </c>
      <c r="L46" s="135"/>
      <c r="M46" s="123"/>
      <c r="N46" s="123"/>
      <c r="O46" s="118" t="s">
        <v>140</v>
      </c>
      <c r="P46" s="123" t="s">
        <v>217</v>
      </c>
    </row>
    <row r="47" s="97" customFormat="1" ht="33.95" customHeight="1" spans="1:16">
      <c r="A47" s="124">
        <f>ROW()-7</f>
        <v>40</v>
      </c>
      <c r="B47" s="125" t="s">
        <v>220</v>
      </c>
      <c r="C47" s="125" t="s">
        <v>220</v>
      </c>
      <c r="D47" s="125" t="s">
        <v>221</v>
      </c>
      <c r="E47" s="126" t="s">
        <v>222</v>
      </c>
      <c r="F47" s="127" t="s">
        <v>89</v>
      </c>
      <c r="G47" s="128" t="s">
        <v>223</v>
      </c>
      <c r="H47" s="126" t="s">
        <v>221</v>
      </c>
      <c r="I47" s="126" t="s">
        <v>216</v>
      </c>
      <c r="J47" s="136"/>
      <c r="K47" s="137" t="s">
        <v>90</v>
      </c>
      <c r="L47" s="137"/>
      <c r="M47" s="129"/>
      <c r="N47" s="129"/>
      <c r="O47" s="124" t="s">
        <v>140</v>
      </c>
      <c r="P47" s="129" t="s">
        <v>224</v>
      </c>
    </row>
    <row r="48" s="97" customFormat="1" ht="33.95" customHeight="1" spans="1:16">
      <c r="A48" s="124">
        <f>ROW()-7</f>
        <v>41</v>
      </c>
      <c r="B48" s="125" t="s">
        <v>225</v>
      </c>
      <c r="C48" s="125" t="s">
        <v>225</v>
      </c>
      <c r="D48" s="125" t="s">
        <v>221</v>
      </c>
      <c r="E48" s="126" t="s">
        <v>226</v>
      </c>
      <c r="F48" s="127" t="s">
        <v>89</v>
      </c>
      <c r="G48" s="128" t="s">
        <v>223</v>
      </c>
      <c r="H48" s="129" t="s">
        <v>221</v>
      </c>
      <c r="I48" s="126" t="s">
        <v>216</v>
      </c>
      <c r="J48" s="136"/>
      <c r="K48" s="137" t="s">
        <v>90</v>
      </c>
      <c r="L48" s="137"/>
      <c r="M48" s="129"/>
      <c r="N48" s="129"/>
      <c r="O48" s="124" t="s">
        <v>140</v>
      </c>
      <c r="P48" s="129" t="s">
        <v>224</v>
      </c>
    </row>
    <row r="49" s="97" customFormat="1" ht="33.95" customHeight="1" spans="1:16">
      <c r="A49" s="124">
        <f>ROW()-7</f>
        <v>42</v>
      </c>
      <c r="B49" s="125" t="s">
        <v>227</v>
      </c>
      <c r="C49" s="125" t="s">
        <v>227</v>
      </c>
      <c r="D49" s="125" t="s">
        <v>221</v>
      </c>
      <c r="E49" s="126" t="s">
        <v>228</v>
      </c>
      <c r="F49" s="127" t="s">
        <v>89</v>
      </c>
      <c r="G49" s="128" t="s">
        <v>223</v>
      </c>
      <c r="H49" s="129" t="s">
        <v>221</v>
      </c>
      <c r="I49" s="126" t="s">
        <v>216</v>
      </c>
      <c r="J49" s="136"/>
      <c r="K49" s="137" t="s">
        <v>90</v>
      </c>
      <c r="L49" s="137"/>
      <c r="M49" s="129"/>
      <c r="N49" s="129"/>
      <c r="O49" s="124" t="s">
        <v>140</v>
      </c>
      <c r="P49" s="129" t="s">
        <v>224</v>
      </c>
    </row>
  </sheetData>
  <autoFilter ref="A7:P46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589"/>
  </conditionalFormatting>
  <conditionalFormatting sqref="B9">
    <cfRule type="duplicateValues" dxfId="0" priority="587"/>
  </conditionalFormatting>
  <conditionalFormatting sqref="C11">
    <cfRule type="duplicateValues" dxfId="0" priority="572"/>
  </conditionalFormatting>
  <conditionalFormatting sqref="B16">
    <cfRule type="duplicateValues" dxfId="0" priority="584"/>
  </conditionalFormatting>
  <conditionalFormatting sqref="B22">
    <cfRule type="duplicateValues" dxfId="0" priority="567"/>
    <cfRule type="duplicateValues" dxfId="0" priority="568"/>
    <cfRule type="duplicateValues" dxfId="0" priority="569"/>
  </conditionalFormatting>
  <conditionalFormatting sqref="C22">
    <cfRule type="duplicateValues" dxfId="0" priority="618"/>
    <cfRule type="duplicateValues" dxfId="0" priority="619"/>
  </conditionalFormatting>
  <conditionalFormatting sqref="B27">
    <cfRule type="duplicateValues" dxfId="0" priority="558"/>
  </conditionalFormatting>
  <conditionalFormatting sqref="C27">
    <cfRule type="duplicateValues" dxfId="0" priority="566"/>
  </conditionalFormatting>
  <conditionalFormatting sqref="B28">
    <cfRule type="duplicateValues" dxfId="0" priority="386"/>
  </conditionalFormatting>
  <conditionalFormatting sqref="C28">
    <cfRule type="duplicateValues" dxfId="0" priority="359"/>
    <cfRule type="duplicateValues" dxfId="0" priority="368"/>
    <cfRule type="duplicateValues" dxfId="0" priority="377"/>
    <cfRule type="duplicateValues" dxfId="0" priority="395"/>
  </conditionalFormatting>
  <conditionalFormatting sqref="B29">
    <cfRule type="duplicateValues" dxfId="0" priority="385"/>
  </conditionalFormatting>
  <conditionalFormatting sqref="C29">
    <cfRule type="duplicateValues" dxfId="0" priority="358"/>
    <cfRule type="duplicateValues" dxfId="0" priority="367"/>
    <cfRule type="duplicateValues" dxfId="0" priority="376"/>
    <cfRule type="duplicateValues" dxfId="0" priority="394"/>
  </conditionalFormatting>
  <conditionalFormatting sqref="B30">
    <cfRule type="duplicateValues" dxfId="0" priority="382"/>
  </conditionalFormatting>
  <conditionalFormatting sqref="C30">
    <cfRule type="duplicateValues" dxfId="0" priority="355"/>
    <cfRule type="duplicateValues" dxfId="0" priority="364"/>
    <cfRule type="duplicateValues" dxfId="0" priority="373"/>
    <cfRule type="duplicateValues" dxfId="0" priority="391"/>
  </conditionalFormatting>
  <conditionalFormatting sqref="B31">
    <cfRule type="duplicateValues" dxfId="0" priority="381"/>
  </conditionalFormatting>
  <conditionalFormatting sqref="C31">
    <cfRule type="duplicateValues" dxfId="0" priority="354"/>
    <cfRule type="duplicateValues" dxfId="0" priority="363"/>
    <cfRule type="duplicateValues" dxfId="0" priority="372"/>
    <cfRule type="duplicateValues" dxfId="0" priority="390"/>
  </conditionalFormatting>
  <conditionalFormatting sqref="B32">
    <cfRule type="duplicateValues" dxfId="0" priority="313"/>
  </conditionalFormatting>
  <conditionalFormatting sqref="C32"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4"/>
  </conditionalFormatting>
  <conditionalFormatting sqref="B33">
    <cfRule type="duplicateValues" dxfId="0" priority="302"/>
    <cfRule type="duplicateValues" dxfId="0" priority="303"/>
    <cfRule type="duplicateValues" dxfId="0" priority="304"/>
  </conditionalFormatting>
  <conditionalFormatting sqref="C33">
    <cfRule type="duplicateValues" dxfId="0" priority="305"/>
    <cfRule type="duplicateValues" dxfId="0" priority="306"/>
    <cfRule type="duplicateValues" dxfId="0" priority="307"/>
  </conditionalFormatting>
  <conditionalFormatting sqref="B34">
    <cfRule type="duplicateValues" dxfId="0" priority="281"/>
    <cfRule type="duplicateValues" dxfId="0" priority="282"/>
    <cfRule type="duplicateValues" dxfId="0" priority="283"/>
  </conditionalFormatting>
  <conditionalFormatting sqref="C34">
    <cfRule type="duplicateValues" dxfId="0" priority="295"/>
    <cfRule type="duplicateValues" dxfId="0" priority="298"/>
    <cfRule type="duplicateValues" dxfId="0" priority="301"/>
  </conditionalFormatting>
  <conditionalFormatting sqref="B35">
    <cfRule type="duplicateValues" dxfId="0" priority="266"/>
    <cfRule type="duplicateValues" dxfId="0" priority="267"/>
    <cfRule type="duplicateValues" dxfId="0" priority="268"/>
  </conditionalFormatting>
  <conditionalFormatting sqref="C35">
    <cfRule type="duplicateValues" dxfId="0" priority="262"/>
    <cfRule type="duplicateValues" dxfId="0" priority="263"/>
    <cfRule type="duplicateValues" dxfId="0" priority="264"/>
  </conditionalFormatting>
  <conditionalFormatting sqref="B36">
    <cfRule type="duplicateValues" dxfId="0" priority="259"/>
    <cfRule type="duplicateValues" dxfId="0" priority="260"/>
    <cfRule type="duplicateValues" dxfId="0" priority="261"/>
  </conditionalFormatting>
  <conditionalFormatting sqref="C36">
    <cfRule type="duplicateValues" dxfId="0" priority="256"/>
    <cfRule type="duplicateValues" dxfId="0" priority="257"/>
    <cfRule type="duplicateValues" dxfId="0" priority="258"/>
  </conditionalFormatting>
  <conditionalFormatting sqref="B37">
    <cfRule type="duplicateValues" dxfId="0" priority="238"/>
    <cfRule type="duplicateValues" dxfId="0" priority="239"/>
    <cfRule type="duplicateValues" dxfId="0" priority="240"/>
  </conditionalFormatting>
  <conditionalFormatting sqref="C37">
    <cfRule type="duplicateValues" dxfId="0" priority="241"/>
    <cfRule type="duplicateValues" dxfId="0" priority="242"/>
    <cfRule type="duplicateValues" dxfId="0" priority="243"/>
  </conditionalFormatting>
  <conditionalFormatting sqref="B38">
    <cfRule type="duplicateValues" dxfId="0" priority="231"/>
    <cfRule type="duplicateValues" dxfId="0" priority="232"/>
    <cfRule type="duplicateValues" dxfId="0" priority="233"/>
  </conditionalFormatting>
  <conditionalFormatting sqref="C38">
    <cfRule type="duplicateValues" dxfId="0" priority="195"/>
    <cfRule type="duplicateValues" dxfId="0" priority="196"/>
    <cfRule type="duplicateValues" dxfId="0" priority="197"/>
  </conditionalFormatting>
  <conditionalFormatting sqref="D38">
    <cfRule type="duplicateValues" dxfId="0" priority="198"/>
    <cfRule type="duplicateValues" dxfId="0" priority="199"/>
    <cfRule type="duplicateValues" dxfId="0" priority="200"/>
  </conditionalFormatting>
  <conditionalFormatting sqref="B39">
    <cfRule type="duplicateValues" dxfId="0" priority="205"/>
    <cfRule type="duplicateValues" dxfId="0" priority="210"/>
    <cfRule type="duplicateValues" dxfId="0" priority="215"/>
  </conditionalFormatting>
  <conditionalFormatting sqref="C39">
    <cfRule type="duplicateValues" dxfId="0" priority="192"/>
    <cfRule type="duplicateValues" dxfId="0" priority="193"/>
    <cfRule type="duplicateValues" dxfId="0" priority="194"/>
  </conditionalFormatting>
  <conditionalFormatting sqref="B40">
    <cfRule type="duplicateValues" dxfId="0" priority="189"/>
    <cfRule type="duplicateValues" dxfId="0" priority="190"/>
    <cfRule type="duplicateValues" dxfId="0" priority="191"/>
  </conditionalFormatting>
  <conditionalFormatting sqref="C40">
    <cfRule type="duplicateValues" dxfId="0" priority="219"/>
    <cfRule type="duplicateValues" dxfId="0" priority="224"/>
    <cfRule type="duplicateValues" dxfId="0" priority="229"/>
  </conditionalFormatting>
  <conditionalFormatting sqref="B41">
    <cfRule type="duplicateValues" dxfId="0" priority="159"/>
    <cfRule type="duplicateValues" dxfId="0" priority="160"/>
    <cfRule type="duplicateValues" dxfId="0" priority="161"/>
  </conditionalFormatting>
  <conditionalFormatting sqref="C41">
    <cfRule type="duplicateValues" dxfId="0" priority="162"/>
    <cfRule type="duplicateValues" dxfId="0" priority="163"/>
    <cfRule type="duplicateValues" dxfId="0" priority="164"/>
  </conditionalFormatting>
  <conditionalFormatting sqref="B42">
    <cfRule type="duplicateValues" dxfId="0" priority="153"/>
    <cfRule type="duplicateValues" dxfId="0" priority="154"/>
    <cfRule type="duplicateValues" dxfId="0" priority="155"/>
  </conditionalFormatting>
  <conditionalFormatting sqref="C42">
    <cfRule type="duplicateValues" dxfId="0" priority="156"/>
    <cfRule type="duplicateValues" dxfId="0" priority="157"/>
    <cfRule type="duplicateValues" dxfId="0" priority="158"/>
  </conditionalFormatting>
  <conditionalFormatting sqref="B43">
    <cfRule type="duplicateValues" dxfId="0" priority="107"/>
    <cfRule type="duplicateValues" dxfId="0" priority="109"/>
    <cfRule type="duplicateValues" dxfId="0" priority="111"/>
    <cfRule type="duplicateValues" dxfId="0" priority="113"/>
    <cfRule type="duplicateValues" dxfId="0" priority="115"/>
    <cfRule type="duplicateValues" dxfId="0" priority="117"/>
    <cfRule type="duplicateValues" dxfId="0" priority="119"/>
  </conditionalFormatting>
  <conditionalFormatting sqref="C43">
    <cfRule type="duplicateValues" dxfId="0" priority="121"/>
    <cfRule type="duplicateValues" dxfId="0" priority="123"/>
    <cfRule type="duplicateValues" dxfId="0" priority="125"/>
    <cfRule type="duplicateValues" dxfId="0" priority="127"/>
    <cfRule type="duplicateValues" dxfId="0" priority="135"/>
    <cfRule type="duplicateValues" dxfId="0" priority="137"/>
    <cfRule type="duplicateValues" dxfId="0" priority="139"/>
  </conditionalFormatting>
  <conditionalFormatting sqref="B44">
    <cfRule type="duplicateValues" dxfId="0" priority="106"/>
    <cfRule type="duplicateValues" dxfId="0" priority="108"/>
    <cfRule type="duplicateValues" dxfId="0" priority="110"/>
    <cfRule type="duplicateValues" dxfId="0" priority="112"/>
    <cfRule type="duplicateValues" dxfId="0" priority="114"/>
    <cfRule type="duplicateValues" dxfId="0" priority="116"/>
    <cfRule type="duplicateValues" dxfId="0" priority="118"/>
  </conditionalFormatting>
  <conditionalFormatting sqref="C44">
    <cfRule type="duplicateValues" dxfId="0" priority="120"/>
    <cfRule type="duplicateValues" dxfId="0" priority="122"/>
    <cfRule type="duplicateValues" dxfId="0" priority="124"/>
    <cfRule type="duplicateValues" dxfId="0" priority="126"/>
    <cfRule type="duplicateValues" dxfId="0" priority="134"/>
    <cfRule type="duplicateValues" dxfId="0" priority="136"/>
    <cfRule type="duplicateValues" dxfId="0" priority="138"/>
  </conditionalFormatting>
  <conditionalFormatting sqref="B45">
    <cfRule type="duplicateValues" dxfId="0" priority="65"/>
    <cfRule type="duplicateValues" dxfId="0" priority="67"/>
    <cfRule type="duplicateValues" dxfId="0" priority="69"/>
    <cfRule type="duplicateValues" dxfId="0" priority="71"/>
    <cfRule type="duplicateValues" dxfId="0" priority="73"/>
    <cfRule type="duplicateValues" dxfId="0" priority="75"/>
    <cfRule type="duplicateValues" dxfId="0" priority="77"/>
  </conditionalFormatting>
  <conditionalFormatting sqref="C45">
    <cfRule type="duplicateValues" dxfId="0" priority="93"/>
    <cfRule type="duplicateValues" dxfId="0" priority="95"/>
    <cfRule type="duplicateValues" dxfId="0" priority="97"/>
    <cfRule type="duplicateValues" dxfId="0" priority="99"/>
    <cfRule type="duplicateValues" dxfId="0" priority="101"/>
    <cfRule type="duplicateValues" dxfId="0" priority="103"/>
    <cfRule type="duplicateValues" dxfId="0" priority="105"/>
  </conditionalFormatting>
  <conditionalFormatting sqref="B46">
    <cfRule type="duplicateValues" dxfId="0" priority="64"/>
    <cfRule type="duplicateValues" dxfId="0" priority="66"/>
    <cfRule type="duplicateValues" dxfId="0" priority="68"/>
    <cfRule type="duplicateValues" dxfId="0" priority="70"/>
    <cfRule type="duplicateValues" dxfId="0" priority="72"/>
    <cfRule type="duplicateValues" dxfId="0" priority="74"/>
    <cfRule type="duplicateValues" dxfId="0" priority="76"/>
  </conditionalFormatting>
  <conditionalFormatting sqref="C46">
    <cfRule type="duplicateValues" dxfId="0" priority="92"/>
    <cfRule type="duplicateValues" dxfId="0" priority="94"/>
    <cfRule type="duplicateValues" dxfId="0" priority="96"/>
    <cfRule type="duplicateValues" dxfId="0" priority="98"/>
    <cfRule type="duplicateValues" dxfId="0" priority="100"/>
    <cfRule type="duplicateValues" dxfId="0" priority="102"/>
    <cfRule type="duplicateValues" dxfId="0" priority="104"/>
  </conditionalFormatting>
  <conditionalFormatting sqref="B47">
    <cfRule type="duplicateValues" dxfId="0" priority="21"/>
    <cfRule type="duplicateValues" dxfId="0" priority="18"/>
    <cfRule type="duplicateValues" dxfId="0" priority="15"/>
    <cfRule type="duplicateValues" dxfId="0" priority="12"/>
    <cfRule type="duplicateValues" dxfId="0" priority="9"/>
    <cfRule type="duplicateValues" dxfId="0" priority="6"/>
    <cfRule type="duplicateValues" dxfId="0" priority="3"/>
  </conditionalFormatting>
  <conditionalFormatting sqref="C47">
    <cfRule type="duplicateValues" dxfId="0" priority="63"/>
    <cfRule type="duplicateValues" dxfId="0" priority="60"/>
    <cfRule type="duplicateValues" dxfId="0" priority="57"/>
    <cfRule type="duplicateValues" dxfId="0" priority="54"/>
    <cfRule type="duplicateValues" dxfId="0" priority="51"/>
    <cfRule type="duplicateValues" dxfId="0" priority="48"/>
    <cfRule type="duplicateValues" dxfId="0" priority="45"/>
  </conditionalFormatting>
  <conditionalFormatting sqref="B48">
    <cfRule type="duplicateValues" dxfId="0" priority="20"/>
    <cfRule type="duplicateValues" dxfId="0" priority="17"/>
    <cfRule type="duplicateValues" dxfId="0" priority="14"/>
    <cfRule type="duplicateValues" dxfId="0" priority="11"/>
    <cfRule type="duplicateValues" dxfId="0" priority="8"/>
    <cfRule type="duplicateValues" dxfId="0" priority="5"/>
    <cfRule type="duplicateValues" dxfId="0" priority="2"/>
  </conditionalFormatting>
  <conditionalFormatting sqref="C48">
    <cfRule type="duplicateValues" dxfId="0" priority="62"/>
    <cfRule type="duplicateValues" dxfId="0" priority="59"/>
    <cfRule type="duplicateValues" dxfId="0" priority="56"/>
    <cfRule type="duplicateValues" dxfId="0" priority="53"/>
    <cfRule type="duplicateValues" dxfId="0" priority="50"/>
    <cfRule type="duplicateValues" dxfId="0" priority="47"/>
    <cfRule type="duplicateValues" dxfId="0" priority="44"/>
  </conditionalFormatting>
  <conditionalFormatting sqref="B49">
    <cfRule type="duplicateValues" dxfId="0" priority="19"/>
    <cfRule type="duplicateValues" dxfId="0" priority="16"/>
    <cfRule type="duplicateValues" dxfId="0" priority="13"/>
    <cfRule type="duplicateValues" dxfId="0" priority="10"/>
    <cfRule type="duplicateValues" dxfId="0" priority="7"/>
    <cfRule type="duplicateValues" dxfId="0" priority="4"/>
    <cfRule type="duplicateValues" dxfId="0" priority="1"/>
  </conditionalFormatting>
  <conditionalFormatting sqref="C49">
    <cfRule type="duplicateValues" dxfId="0" priority="61"/>
    <cfRule type="duplicateValues" dxfId="0" priority="58"/>
    <cfRule type="duplicateValues" dxfId="0" priority="55"/>
    <cfRule type="duplicateValues" dxfId="0" priority="52"/>
    <cfRule type="duplicateValues" dxfId="0" priority="49"/>
    <cfRule type="duplicateValues" dxfId="0" priority="46"/>
    <cfRule type="duplicateValues" dxfId="0" priority="43"/>
  </conditionalFormatting>
  <conditionalFormatting sqref="B10:B11">
    <cfRule type="duplicateValues" dxfId="0" priority="586"/>
  </conditionalFormatting>
  <conditionalFormatting sqref="B17:B19">
    <cfRule type="duplicateValues" dxfId="0" priority="581"/>
  </conditionalFormatting>
  <conditionalFormatting sqref="C41:C42">
    <cfRule type="duplicateValues" dxfId="0" priority="146"/>
  </conditionalFormatting>
  <conditionalFormatting sqref="B1:B7 B50:B1048576">
    <cfRule type="duplicateValues" dxfId="0" priority="613"/>
    <cfRule type="duplicateValues" dxfId="0" priority="617"/>
  </conditionalFormatting>
  <conditionalFormatting sqref="C1:C27 C50:C1048576">
    <cfRule type="duplicateValues" dxfId="0" priority="521"/>
    <cfRule type="duplicateValues" dxfId="0" priority="554"/>
    <cfRule type="duplicateValues" dxfId="0" priority="555"/>
  </conditionalFormatting>
  <conditionalFormatting sqref="C1:C31 C50:C1048576">
    <cfRule type="duplicateValues" dxfId="0" priority="342"/>
    <cfRule type="duplicateValues" dxfId="0" priority="343"/>
  </conditionalFormatting>
  <conditionalFormatting sqref="C1:C34 C50:C1048576">
    <cfRule type="duplicateValues" dxfId="0" priority="279"/>
  </conditionalFormatting>
  <conditionalFormatting sqref="C1:C26 C50:C1048576">
    <cfRule type="duplicateValues" dxfId="0" priority="571"/>
  </conditionalFormatting>
  <conditionalFormatting sqref="C1:C42 C50:C1048576">
    <cfRule type="duplicateValues" dxfId="0" priority="140"/>
    <cfRule type="duplicateValues" dxfId="0" priority="144"/>
    <cfRule type="duplicateValues" dxfId="0" priority="145"/>
  </conditionalFormatting>
  <conditionalFormatting sqref="B21 B23:B26">
    <cfRule type="duplicateValues" dxfId="0" priority="570"/>
  </conditionalFormatting>
  <dataValidations count="2">
    <dataValidation type="list" allowBlank="1" showInputMessage="1" showErrorMessage="1" sqref="H8 H9:H16">
      <formula1>[5]零件类型!#REF!</formula1>
    </dataValidation>
    <dataValidation allowBlank="1" showErrorMessage="1" promptTitle="提示" prompt="该字段按需填写" sqref="E28:E29"/>
  </dataValidations>
  <printOptions horizontalCentered="1"/>
  <pageMargins left="0.31496062992126" right="0.275590551181102" top="0.31496062992126" bottom="0.31496062992126" header="0.31496062992126" footer="0.31496062992126"/>
  <pageSetup paperSize="9" scale="95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49"/>
  <sheetViews>
    <sheetView zoomScale="90" zoomScaleNormal="90" topLeftCell="A45" workbookViewId="0">
      <selection activeCell="J54" sqref="J54"/>
    </sheetView>
  </sheetViews>
  <sheetFormatPr defaultColWidth="8.72727272727273" defaultRowHeight="14"/>
  <cols>
    <col min="1" max="1" width="8.72727272727273" style="57"/>
    <col min="2" max="3" width="11.7272727272727" style="57" customWidth="1"/>
    <col min="4" max="4" width="11.5454545454545" style="57" customWidth="1"/>
    <col min="5" max="16" width="8.72727272727273" style="57"/>
    <col min="17" max="17" width="11.2727272727273" style="57" customWidth="1"/>
    <col min="18" max="16384" width="8.72727272727273" style="57"/>
  </cols>
  <sheetData>
    <row r="2" s="52" customFormat="1" ht="17.25" customHeight="1" spans="1:16">
      <c r="A2" s="58" t="s">
        <v>229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86"/>
    </row>
    <row r="3" s="52" customFormat="1" ht="17.25" customHeight="1" spans="1:16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87"/>
    </row>
    <row r="4" s="52" customFormat="1" ht="17.25" customHeight="1" spans="1:16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87"/>
    </row>
    <row r="5" s="52" customFormat="1" ht="20.1" customHeight="1" spans="1:16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88"/>
    </row>
    <row r="6" s="53" customFormat="1" ht="15" customHeight="1" spans="1:16">
      <c r="A6" s="64" t="s">
        <v>71</v>
      </c>
      <c r="B6" s="65" t="s">
        <v>72</v>
      </c>
      <c r="C6" s="65" t="s">
        <v>73</v>
      </c>
      <c r="D6" s="66" t="s">
        <v>74</v>
      </c>
      <c r="E6" s="66" t="s">
        <v>75</v>
      </c>
      <c r="F6" s="66" t="s">
        <v>76</v>
      </c>
      <c r="G6" s="66" t="s">
        <v>77</v>
      </c>
      <c r="H6" s="67" t="s">
        <v>78</v>
      </c>
      <c r="I6" s="67" t="s">
        <v>79</v>
      </c>
      <c r="J6" s="66" t="s">
        <v>80</v>
      </c>
      <c r="K6" s="89" t="s">
        <v>81</v>
      </c>
      <c r="L6" s="89" t="s">
        <v>82</v>
      </c>
      <c r="M6" s="89" t="s">
        <v>83</v>
      </c>
      <c r="N6" s="90" t="s">
        <v>84</v>
      </c>
      <c r="O6" s="90" t="s">
        <v>85</v>
      </c>
      <c r="P6" s="90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9"/>
      <c r="L7" s="89"/>
      <c r="M7" s="89"/>
      <c r="N7" s="90"/>
      <c r="O7" s="90"/>
      <c r="P7" s="90"/>
    </row>
    <row r="8" s="55" customFormat="1" ht="33.95" customHeight="1" spans="1:17">
      <c r="A8" s="68">
        <f t="shared" ref="A8:A17" si="0">ROW()-7</f>
        <v>1</v>
      </c>
      <c r="B8" s="69" t="s">
        <v>230</v>
      </c>
      <c r="C8" s="69" t="s">
        <v>230</v>
      </c>
      <c r="D8" s="70" t="s">
        <v>157</v>
      </c>
      <c r="E8" s="68" t="s">
        <v>158</v>
      </c>
      <c r="F8" s="70" t="s">
        <v>89</v>
      </c>
      <c r="G8" s="71"/>
      <c r="H8" s="68" t="s">
        <v>159</v>
      </c>
      <c r="I8" s="68" t="s">
        <v>97</v>
      </c>
      <c r="J8" s="77"/>
      <c r="K8" s="91" t="s">
        <v>90</v>
      </c>
      <c r="L8" s="91"/>
      <c r="M8" s="68">
        <v>1</v>
      </c>
      <c r="N8" s="68"/>
      <c r="O8" s="68" t="s">
        <v>92</v>
      </c>
      <c r="P8" s="68" t="s">
        <v>160</v>
      </c>
      <c r="Q8" s="55" t="s">
        <v>231</v>
      </c>
    </row>
    <row r="9" s="55" customFormat="1" ht="33.95" customHeight="1" spans="1:17">
      <c r="A9" s="68">
        <f t="shared" si="0"/>
        <v>2</v>
      </c>
      <c r="B9" s="69" t="s">
        <v>232</v>
      </c>
      <c r="C9" s="69" t="s">
        <v>232</v>
      </c>
      <c r="D9" s="70" t="s">
        <v>162</v>
      </c>
      <c r="E9" s="68" t="s">
        <v>158</v>
      </c>
      <c r="F9" s="70" t="s">
        <v>89</v>
      </c>
      <c r="G9" s="71"/>
      <c r="H9" s="68" t="s">
        <v>159</v>
      </c>
      <c r="I9" s="68" t="s">
        <v>97</v>
      </c>
      <c r="J9" s="77"/>
      <c r="K9" s="91" t="s">
        <v>90</v>
      </c>
      <c r="L9" s="91"/>
      <c r="M9" s="68">
        <v>1</v>
      </c>
      <c r="N9" s="68"/>
      <c r="O9" s="68" t="s">
        <v>92</v>
      </c>
      <c r="P9" s="68" t="s">
        <v>160</v>
      </c>
      <c r="Q9" s="55" t="s">
        <v>231</v>
      </c>
    </row>
    <row r="10" s="55" customFormat="1" ht="33.95" customHeight="1" spans="1:17">
      <c r="A10" s="68">
        <f t="shared" si="0"/>
        <v>3</v>
      </c>
      <c r="B10" s="69" t="s">
        <v>233</v>
      </c>
      <c r="C10" s="69" t="s">
        <v>233</v>
      </c>
      <c r="D10" s="70" t="s">
        <v>234</v>
      </c>
      <c r="E10" s="68"/>
      <c r="F10" s="70" t="s">
        <v>89</v>
      </c>
      <c r="G10" s="71"/>
      <c r="H10" s="72" t="s">
        <v>235</v>
      </c>
      <c r="I10" s="72"/>
      <c r="J10" s="77"/>
      <c r="K10" s="91" t="s">
        <v>90</v>
      </c>
      <c r="L10" s="91"/>
      <c r="M10" s="68">
        <v>1</v>
      </c>
      <c r="N10" s="68"/>
      <c r="O10" s="68" t="s">
        <v>92</v>
      </c>
      <c r="P10" s="68" t="s">
        <v>160</v>
      </c>
      <c r="Q10" s="55" t="s">
        <v>231</v>
      </c>
    </row>
    <row r="11" s="55" customFormat="1" ht="33.95" customHeight="1" spans="1:17">
      <c r="A11" s="68">
        <f t="shared" si="0"/>
        <v>4</v>
      </c>
      <c r="B11" s="69" t="s">
        <v>236</v>
      </c>
      <c r="C11" s="69" t="s">
        <v>236</v>
      </c>
      <c r="D11" s="70" t="s">
        <v>164</v>
      </c>
      <c r="E11" s="68" t="s">
        <v>237</v>
      </c>
      <c r="F11" s="70" t="s">
        <v>89</v>
      </c>
      <c r="G11" s="71"/>
      <c r="H11" s="68" t="s">
        <v>159</v>
      </c>
      <c r="I11" s="68" t="s">
        <v>97</v>
      </c>
      <c r="J11" s="77"/>
      <c r="K11" s="91" t="s">
        <v>90</v>
      </c>
      <c r="L11" s="91"/>
      <c r="M11" s="68">
        <v>1</v>
      </c>
      <c r="N11" s="68"/>
      <c r="O11" s="68" t="s">
        <v>92</v>
      </c>
      <c r="P11" s="68" t="s">
        <v>160</v>
      </c>
      <c r="Q11" s="55" t="s">
        <v>231</v>
      </c>
    </row>
    <row r="12" s="55" customFormat="1" ht="33.95" customHeight="1" spans="1:17">
      <c r="A12" s="68">
        <f t="shared" si="0"/>
        <v>5</v>
      </c>
      <c r="B12" s="69" t="s">
        <v>238</v>
      </c>
      <c r="C12" s="69" t="s">
        <v>238</v>
      </c>
      <c r="D12" s="70" t="s">
        <v>167</v>
      </c>
      <c r="E12" s="68" t="s">
        <v>237</v>
      </c>
      <c r="F12" s="70" t="s">
        <v>89</v>
      </c>
      <c r="G12" s="71"/>
      <c r="H12" s="68" t="s">
        <v>159</v>
      </c>
      <c r="I12" s="68" t="s">
        <v>97</v>
      </c>
      <c r="J12" s="77"/>
      <c r="K12" s="91" t="s">
        <v>90</v>
      </c>
      <c r="L12" s="91"/>
      <c r="M12" s="68">
        <v>1</v>
      </c>
      <c r="N12" s="68"/>
      <c r="O12" s="68" t="s">
        <v>92</v>
      </c>
      <c r="P12" s="68" t="s">
        <v>160</v>
      </c>
      <c r="Q12" s="55" t="s">
        <v>231</v>
      </c>
    </row>
    <row r="13" s="55" customFormat="1" ht="33.95" customHeight="1" spans="1:17">
      <c r="A13" s="68">
        <f t="shared" si="0"/>
        <v>6</v>
      </c>
      <c r="B13" s="73" t="s">
        <v>239</v>
      </c>
      <c r="C13" s="73" t="s">
        <v>239</v>
      </c>
      <c r="D13" s="74" t="s">
        <v>240</v>
      </c>
      <c r="E13" s="70"/>
      <c r="F13" s="70" t="s">
        <v>89</v>
      </c>
      <c r="G13" s="71"/>
      <c r="H13" s="75" t="s">
        <v>181</v>
      </c>
      <c r="I13" s="75" t="s">
        <v>241</v>
      </c>
      <c r="J13" s="77"/>
      <c r="K13" s="91" t="s">
        <v>90</v>
      </c>
      <c r="L13" s="91"/>
      <c r="M13" s="68">
        <v>1</v>
      </c>
      <c r="N13" s="68"/>
      <c r="O13" s="68" t="s">
        <v>92</v>
      </c>
      <c r="P13" s="68" t="s">
        <v>93</v>
      </c>
      <c r="Q13" s="54" t="s">
        <v>242</v>
      </c>
    </row>
    <row r="14" s="55" customFormat="1" ht="33.95" customHeight="1" spans="1:17">
      <c r="A14" s="68">
        <f t="shared" si="0"/>
        <v>7</v>
      </c>
      <c r="B14" s="73" t="s">
        <v>243</v>
      </c>
      <c r="C14" s="73" t="s">
        <v>243</v>
      </c>
      <c r="D14" s="74" t="s">
        <v>244</v>
      </c>
      <c r="E14" s="70"/>
      <c r="F14" s="70" t="s">
        <v>89</v>
      </c>
      <c r="G14" s="71"/>
      <c r="H14" s="75" t="s">
        <v>181</v>
      </c>
      <c r="I14" s="75" t="s">
        <v>241</v>
      </c>
      <c r="J14" s="77"/>
      <c r="K14" s="91" t="s">
        <v>90</v>
      </c>
      <c r="L14" s="91"/>
      <c r="M14" s="68">
        <v>1</v>
      </c>
      <c r="N14" s="68"/>
      <c r="O14" s="68" t="s">
        <v>92</v>
      </c>
      <c r="P14" s="68" t="s">
        <v>93</v>
      </c>
      <c r="Q14" s="54" t="s">
        <v>242</v>
      </c>
    </row>
    <row r="15" s="55" customFormat="1" ht="33.95" customHeight="1" spans="1:17">
      <c r="A15" s="68">
        <f t="shared" si="0"/>
        <v>8</v>
      </c>
      <c r="B15" s="73" t="s">
        <v>245</v>
      </c>
      <c r="C15" s="73" t="s">
        <v>245</v>
      </c>
      <c r="D15" s="74" t="s">
        <v>246</v>
      </c>
      <c r="E15" s="70"/>
      <c r="F15" s="70" t="s">
        <v>89</v>
      </c>
      <c r="G15" s="71"/>
      <c r="H15" s="75" t="s">
        <v>181</v>
      </c>
      <c r="I15" s="75" t="s">
        <v>241</v>
      </c>
      <c r="J15" s="77"/>
      <c r="K15" s="91" t="s">
        <v>90</v>
      </c>
      <c r="L15" s="91"/>
      <c r="M15" s="68">
        <v>1</v>
      </c>
      <c r="N15" s="68"/>
      <c r="O15" s="68" t="s">
        <v>92</v>
      </c>
      <c r="P15" s="68" t="s">
        <v>93</v>
      </c>
      <c r="Q15" s="54" t="s">
        <v>242</v>
      </c>
    </row>
    <row r="16" s="55" customFormat="1" ht="33.95" customHeight="1" spans="1:17">
      <c r="A16" s="68">
        <f t="shared" si="0"/>
        <v>9</v>
      </c>
      <c r="B16" s="73" t="s">
        <v>247</v>
      </c>
      <c r="C16" s="73" t="s">
        <v>247</v>
      </c>
      <c r="D16" s="74" t="s">
        <v>248</v>
      </c>
      <c r="E16" s="70"/>
      <c r="F16" s="70" t="s">
        <v>89</v>
      </c>
      <c r="G16" s="71"/>
      <c r="H16" s="75" t="s">
        <v>181</v>
      </c>
      <c r="I16" s="75" t="s">
        <v>241</v>
      </c>
      <c r="J16" s="77"/>
      <c r="K16" s="91" t="s">
        <v>90</v>
      </c>
      <c r="L16" s="91"/>
      <c r="M16" s="68">
        <v>1</v>
      </c>
      <c r="N16" s="68"/>
      <c r="O16" s="68" t="s">
        <v>92</v>
      </c>
      <c r="P16" s="68" t="s">
        <v>93</v>
      </c>
      <c r="Q16" s="54" t="s">
        <v>242</v>
      </c>
    </row>
    <row r="17" s="55" customFormat="1" ht="33.95" customHeight="1" spans="1:17">
      <c r="A17" s="68">
        <f t="shared" si="0"/>
        <v>10</v>
      </c>
      <c r="B17" s="69" t="s">
        <v>249</v>
      </c>
      <c r="C17" s="69" t="s">
        <v>249</v>
      </c>
      <c r="D17" s="70" t="s">
        <v>250</v>
      </c>
      <c r="E17" s="70"/>
      <c r="F17" s="70" t="s">
        <v>89</v>
      </c>
      <c r="G17" s="71"/>
      <c r="H17" s="76" t="s">
        <v>181</v>
      </c>
      <c r="I17" s="72" t="s">
        <v>251</v>
      </c>
      <c r="J17" s="77"/>
      <c r="K17" s="91" t="s">
        <v>90</v>
      </c>
      <c r="L17" s="91"/>
      <c r="M17" s="68">
        <v>1</v>
      </c>
      <c r="N17" s="68"/>
      <c r="O17" s="68" t="s">
        <v>92</v>
      </c>
      <c r="P17" s="68" t="s">
        <v>93</v>
      </c>
      <c r="Q17" s="54" t="s">
        <v>242</v>
      </c>
    </row>
    <row r="18" s="55" customFormat="1" ht="33.95" customHeight="1" spans="1:17">
      <c r="A18" s="68">
        <f t="shared" ref="A18:A27" si="1">ROW()-7</f>
        <v>11</v>
      </c>
      <c r="B18" s="69" t="s">
        <v>252</v>
      </c>
      <c r="C18" s="69" t="s">
        <v>252</v>
      </c>
      <c r="D18" s="70" t="s">
        <v>253</v>
      </c>
      <c r="E18" s="70"/>
      <c r="F18" s="70" t="s">
        <v>89</v>
      </c>
      <c r="G18" s="71"/>
      <c r="H18" s="76" t="s">
        <v>181</v>
      </c>
      <c r="I18" s="72" t="s">
        <v>251</v>
      </c>
      <c r="J18" s="77"/>
      <c r="K18" s="91" t="s">
        <v>90</v>
      </c>
      <c r="L18" s="91"/>
      <c r="M18" s="68">
        <v>1</v>
      </c>
      <c r="N18" s="68"/>
      <c r="O18" s="68" t="s">
        <v>92</v>
      </c>
      <c r="P18" s="68" t="s">
        <v>93</v>
      </c>
      <c r="Q18" s="54" t="s">
        <v>242</v>
      </c>
    </row>
    <row r="19" s="55" customFormat="1" ht="33.95" customHeight="1" spans="1:17">
      <c r="A19" s="68">
        <f t="shared" si="1"/>
        <v>12</v>
      </c>
      <c r="B19" s="69" t="s">
        <v>254</v>
      </c>
      <c r="C19" s="69" t="s">
        <v>254</v>
      </c>
      <c r="D19" s="70" t="s">
        <v>255</v>
      </c>
      <c r="E19" s="70"/>
      <c r="F19" s="70" t="s">
        <v>89</v>
      </c>
      <c r="G19" s="71"/>
      <c r="H19" s="76" t="s">
        <v>181</v>
      </c>
      <c r="I19" s="72" t="s">
        <v>256</v>
      </c>
      <c r="J19" s="77"/>
      <c r="K19" s="91" t="s">
        <v>90</v>
      </c>
      <c r="L19" s="91"/>
      <c r="M19" s="68">
        <v>1</v>
      </c>
      <c r="N19" s="68"/>
      <c r="O19" s="68" t="s">
        <v>92</v>
      </c>
      <c r="P19" s="68" t="s">
        <v>93</v>
      </c>
      <c r="Q19" s="54" t="s">
        <v>242</v>
      </c>
    </row>
    <row r="20" s="55" customFormat="1" ht="33.95" customHeight="1" spans="1:17">
      <c r="A20" s="68">
        <f t="shared" si="1"/>
        <v>13</v>
      </c>
      <c r="B20" s="69" t="s">
        <v>257</v>
      </c>
      <c r="C20" s="69" t="s">
        <v>257</v>
      </c>
      <c r="D20" s="70" t="s">
        <v>258</v>
      </c>
      <c r="E20" s="70"/>
      <c r="F20" s="70" t="s">
        <v>89</v>
      </c>
      <c r="G20" s="71"/>
      <c r="H20" s="76" t="s">
        <v>181</v>
      </c>
      <c r="I20" s="72" t="s">
        <v>259</v>
      </c>
      <c r="J20" s="77"/>
      <c r="K20" s="91" t="s">
        <v>90</v>
      </c>
      <c r="L20" s="91"/>
      <c r="M20" s="68">
        <v>1</v>
      </c>
      <c r="N20" s="68"/>
      <c r="O20" s="68" t="s">
        <v>92</v>
      </c>
      <c r="P20" s="68" t="s">
        <v>93</v>
      </c>
      <c r="Q20" s="54" t="s">
        <v>242</v>
      </c>
    </row>
    <row r="21" s="55" customFormat="1" ht="33.95" customHeight="1" spans="1:17">
      <c r="A21" s="68">
        <f t="shared" si="1"/>
        <v>14</v>
      </c>
      <c r="B21" s="69" t="s">
        <v>260</v>
      </c>
      <c r="C21" s="69" t="s">
        <v>260</v>
      </c>
      <c r="D21" s="70" t="s">
        <v>261</v>
      </c>
      <c r="E21" s="70"/>
      <c r="F21" s="70" t="s">
        <v>89</v>
      </c>
      <c r="G21" s="71"/>
      <c r="H21" s="76" t="s">
        <v>181</v>
      </c>
      <c r="I21" s="72" t="s">
        <v>251</v>
      </c>
      <c r="J21" s="77"/>
      <c r="K21" s="91" t="s">
        <v>90</v>
      </c>
      <c r="L21" s="91"/>
      <c r="M21" s="68">
        <v>1</v>
      </c>
      <c r="N21" s="68"/>
      <c r="O21" s="68" t="s">
        <v>92</v>
      </c>
      <c r="P21" s="68" t="s">
        <v>93</v>
      </c>
      <c r="Q21" s="54" t="s">
        <v>242</v>
      </c>
    </row>
    <row r="22" s="55" customFormat="1" ht="33.95" customHeight="1" spans="1:17">
      <c r="A22" s="68">
        <f t="shared" si="1"/>
        <v>15</v>
      </c>
      <c r="B22" s="69" t="s">
        <v>262</v>
      </c>
      <c r="C22" s="69" t="s">
        <v>262</v>
      </c>
      <c r="D22" s="70" t="s">
        <v>263</v>
      </c>
      <c r="E22" s="70"/>
      <c r="F22" s="70" t="s">
        <v>89</v>
      </c>
      <c r="G22" s="71"/>
      <c r="H22" s="76" t="s">
        <v>181</v>
      </c>
      <c r="I22" s="72" t="s">
        <v>251</v>
      </c>
      <c r="J22" s="77"/>
      <c r="K22" s="91" t="s">
        <v>90</v>
      </c>
      <c r="L22" s="91"/>
      <c r="M22" s="68">
        <v>1</v>
      </c>
      <c r="N22" s="68"/>
      <c r="O22" s="68" t="s">
        <v>92</v>
      </c>
      <c r="P22" s="68" t="s">
        <v>93</v>
      </c>
      <c r="Q22" s="54" t="s">
        <v>242</v>
      </c>
    </row>
    <row r="23" s="55" customFormat="1" ht="33.95" customHeight="1" spans="1:17">
      <c r="A23" s="68">
        <f t="shared" si="1"/>
        <v>16</v>
      </c>
      <c r="B23" s="69" t="s">
        <v>264</v>
      </c>
      <c r="C23" s="69" t="s">
        <v>264</v>
      </c>
      <c r="D23" s="70" t="s">
        <v>265</v>
      </c>
      <c r="E23" s="70" t="s">
        <v>266</v>
      </c>
      <c r="F23" s="70" t="s">
        <v>267</v>
      </c>
      <c r="G23" s="71"/>
      <c r="H23" s="77" t="s">
        <v>268</v>
      </c>
      <c r="I23" s="77" t="s">
        <v>269</v>
      </c>
      <c r="J23" s="77"/>
      <c r="K23" s="91" t="s">
        <v>90</v>
      </c>
      <c r="L23" s="91" t="s">
        <v>270</v>
      </c>
      <c r="M23" s="68"/>
      <c r="N23" s="68"/>
      <c r="O23" s="68" t="s">
        <v>271</v>
      </c>
      <c r="P23" s="68" t="s">
        <v>93</v>
      </c>
      <c r="Q23" s="54" t="s">
        <v>242</v>
      </c>
    </row>
    <row r="24" s="55" customFormat="1" ht="33.95" customHeight="1" spans="1:17">
      <c r="A24" s="68">
        <f t="shared" si="1"/>
        <v>17</v>
      </c>
      <c r="B24" s="69" t="s">
        <v>272</v>
      </c>
      <c r="C24" s="69" t="s">
        <v>272</v>
      </c>
      <c r="D24" s="70" t="s">
        <v>265</v>
      </c>
      <c r="E24" s="70" t="s">
        <v>273</v>
      </c>
      <c r="F24" s="70" t="s">
        <v>267</v>
      </c>
      <c r="G24" s="71"/>
      <c r="H24" s="77" t="s">
        <v>268</v>
      </c>
      <c r="I24" s="77" t="s">
        <v>269</v>
      </c>
      <c r="J24" s="77"/>
      <c r="K24" s="91" t="s">
        <v>90</v>
      </c>
      <c r="L24" s="91" t="s">
        <v>270</v>
      </c>
      <c r="M24" s="68"/>
      <c r="N24" s="68"/>
      <c r="O24" s="68" t="s">
        <v>271</v>
      </c>
      <c r="P24" s="68" t="s">
        <v>93</v>
      </c>
      <c r="Q24" s="54" t="s">
        <v>242</v>
      </c>
    </row>
    <row r="25" s="55" customFormat="1" ht="33.95" customHeight="1" spans="1:17">
      <c r="A25" s="68">
        <f t="shared" si="1"/>
        <v>18</v>
      </c>
      <c r="B25" s="69" t="s">
        <v>274</v>
      </c>
      <c r="C25" s="69" t="s">
        <v>274</v>
      </c>
      <c r="D25" s="70" t="s">
        <v>265</v>
      </c>
      <c r="E25" s="70" t="s">
        <v>275</v>
      </c>
      <c r="F25" s="70" t="s">
        <v>267</v>
      </c>
      <c r="G25" s="71"/>
      <c r="H25" s="77" t="s">
        <v>268</v>
      </c>
      <c r="I25" s="77" t="s">
        <v>269</v>
      </c>
      <c r="J25" s="77"/>
      <c r="K25" s="91" t="s">
        <v>90</v>
      </c>
      <c r="L25" s="91" t="s">
        <v>270</v>
      </c>
      <c r="M25" s="68"/>
      <c r="N25" s="68"/>
      <c r="O25" s="68" t="s">
        <v>271</v>
      </c>
      <c r="P25" s="68" t="s">
        <v>93</v>
      </c>
      <c r="Q25" s="54" t="s">
        <v>242</v>
      </c>
    </row>
    <row r="26" s="55" customFormat="1" ht="33.95" customHeight="1" spans="1:17">
      <c r="A26" s="68">
        <f t="shared" si="1"/>
        <v>19</v>
      </c>
      <c r="B26" s="69" t="s">
        <v>276</v>
      </c>
      <c r="C26" s="69" t="s">
        <v>276</v>
      </c>
      <c r="D26" s="70" t="s">
        <v>277</v>
      </c>
      <c r="E26" s="70" t="s">
        <v>278</v>
      </c>
      <c r="F26" s="70" t="s">
        <v>267</v>
      </c>
      <c r="G26" s="71"/>
      <c r="H26" s="77" t="s">
        <v>268</v>
      </c>
      <c r="I26" s="77" t="s">
        <v>269</v>
      </c>
      <c r="J26" s="77"/>
      <c r="K26" s="91" t="s">
        <v>90</v>
      </c>
      <c r="L26" s="91" t="s">
        <v>270</v>
      </c>
      <c r="M26" s="68"/>
      <c r="N26" s="68"/>
      <c r="O26" s="68" t="s">
        <v>271</v>
      </c>
      <c r="P26" s="68" t="s">
        <v>93</v>
      </c>
      <c r="Q26" s="54" t="s">
        <v>242</v>
      </c>
    </row>
    <row r="27" s="55" customFormat="1" ht="33.95" customHeight="1" spans="1:17">
      <c r="A27" s="68">
        <f t="shared" si="1"/>
        <v>20</v>
      </c>
      <c r="B27" s="69" t="s">
        <v>279</v>
      </c>
      <c r="C27" s="69" t="s">
        <v>279</v>
      </c>
      <c r="D27" s="70" t="s">
        <v>280</v>
      </c>
      <c r="E27" s="70"/>
      <c r="F27" s="70" t="s">
        <v>267</v>
      </c>
      <c r="G27" s="71"/>
      <c r="H27" s="77" t="s">
        <v>268</v>
      </c>
      <c r="I27" s="77" t="s">
        <v>281</v>
      </c>
      <c r="J27" s="77"/>
      <c r="K27" s="91" t="s">
        <v>90</v>
      </c>
      <c r="L27" s="91" t="s">
        <v>270</v>
      </c>
      <c r="M27" s="68"/>
      <c r="N27" s="68"/>
      <c r="O27" s="68" t="s">
        <v>271</v>
      </c>
      <c r="P27" s="68" t="s">
        <v>93</v>
      </c>
      <c r="Q27" s="54" t="s">
        <v>242</v>
      </c>
    </row>
    <row r="28" s="55" customFormat="1" ht="33.95" customHeight="1" spans="1:17">
      <c r="A28" s="68">
        <f t="shared" ref="A28:A37" si="2">ROW()-7</f>
        <v>21</v>
      </c>
      <c r="B28" s="69" t="s">
        <v>282</v>
      </c>
      <c r="C28" s="69" t="s">
        <v>282</v>
      </c>
      <c r="D28" s="69" t="s">
        <v>221</v>
      </c>
      <c r="E28" s="70" t="s">
        <v>283</v>
      </c>
      <c r="F28" s="70" t="s">
        <v>284</v>
      </c>
      <c r="G28" s="71"/>
      <c r="H28" s="77" t="s">
        <v>221</v>
      </c>
      <c r="I28" s="92" t="s">
        <v>216</v>
      </c>
      <c r="J28" s="77"/>
      <c r="K28" s="91" t="s">
        <v>90</v>
      </c>
      <c r="L28" s="91" t="s">
        <v>139</v>
      </c>
      <c r="M28" s="68"/>
      <c r="N28" s="68"/>
      <c r="O28" s="68" t="s">
        <v>271</v>
      </c>
      <c r="P28" s="68" t="s">
        <v>93</v>
      </c>
      <c r="Q28" s="54" t="s">
        <v>242</v>
      </c>
    </row>
    <row r="29" s="55" customFormat="1" ht="33.95" customHeight="1" spans="1:17">
      <c r="A29" s="68">
        <f t="shared" si="2"/>
        <v>22</v>
      </c>
      <c r="B29" s="69" t="s">
        <v>285</v>
      </c>
      <c r="C29" s="69" t="s">
        <v>285</v>
      </c>
      <c r="D29" s="69" t="s">
        <v>221</v>
      </c>
      <c r="E29" s="70" t="s">
        <v>286</v>
      </c>
      <c r="F29" s="70" t="s">
        <v>284</v>
      </c>
      <c r="G29" s="71"/>
      <c r="H29" s="77" t="s">
        <v>221</v>
      </c>
      <c r="I29" s="92" t="s">
        <v>216</v>
      </c>
      <c r="J29" s="77"/>
      <c r="K29" s="91" t="s">
        <v>90</v>
      </c>
      <c r="L29" s="91" t="s">
        <v>139</v>
      </c>
      <c r="M29" s="68"/>
      <c r="N29" s="68"/>
      <c r="O29" s="68" t="s">
        <v>271</v>
      </c>
      <c r="P29" s="68" t="s">
        <v>93</v>
      </c>
      <c r="Q29" s="54" t="s">
        <v>242</v>
      </c>
    </row>
    <row r="30" s="55" customFormat="1" ht="33.95" customHeight="1" spans="1:17">
      <c r="A30" s="68">
        <f t="shared" si="2"/>
        <v>23</v>
      </c>
      <c r="B30" s="69" t="s">
        <v>287</v>
      </c>
      <c r="C30" s="69" t="s">
        <v>287</v>
      </c>
      <c r="D30" s="69" t="s">
        <v>221</v>
      </c>
      <c r="E30" s="70" t="s">
        <v>288</v>
      </c>
      <c r="F30" s="70" t="s">
        <v>284</v>
      </c>
      <c r="G30" s="71"/>
      <c r="H30" s="77" t="s">
        <v>221</v>
      </c>
      <c r="I30" s="92" t="s">
        <v>216</v>
      </c>
      <c r="J30" s="77"/>
      <c r="K30" s="91" t="s">
        <v>90</v>
      </c>
      <c r="L30" s="91" t="s">
        <v>139</v>
      </c>
      <c r="M30" s="68"/>
      <c r="N30" s="68"/>
      <c r="O30" s="68" t="s">
        <v>271</v>
      </c>
      <c r="P30" s="68" t="s">
        <v>93</v>
      </c>
      <c r="Q30" s="54" t="s">
        <v>242</v>
      </c>
    </row>
    <row r="31" s="55" customFormat="1" ht="33.95" customHeight="1" spans="1:17">
      <c r="A31" s="68">
        <f t="shared" si="2"/>
        <v>24</v>
      </c>
      <c r="B31" s="69" t="s">
        <v>289</v>
      </c>
      <c r="C31" s="69" t="s">
        <v>289</v>
      </c>
      <c r="D31" s="69" t="s">
        <v>221</v>
      </c>
      <c r="E31" s="70" t="s">
        <v>290</v>
      </c>
      <c r="F31" s="70" t="s">
        <v>284</v>
      </c>
      <c r="G31" s="71"/>
      <c r="H31" s="77" t="s">
        <v>221</v>
      </c>
      <c r="I31" s="92" t="s">
        <v>216</v>
      </c>
      <c r="J31" s="77"/>
      <c r="K31" s="91" t="s">
        <v>90</v>
      </c>
      <c r="L31" s="91" t="s">
        <v>139</v>
      </c>
      <c r="M31" s="68"/>
      <c r="N31" s="68"/>
      <c r="O31" s="68" t="s">
        <v>271</v>
      </c>
      <c r="P31" s="68" t="s">
        <v>93</v>
      </c>
      <c r="Q31" s="54" t="s">
        <v>242</v>
      </c>
    </row>
    <row r="32" s="55" customFormat="1" ht="33.95" customHeight="1" spans="1:17">
      <c r="A32" s="68">
        <f t="shared" si="2"/>
        <v>25</v>
      </c>
      <c r="B32" s="69" t="s">
        <v>291</v>
      </c>
      <c r="C32" s="69" t="s">
        <v>291</v>
      </c>
      <c r="D32" s="69" t="s">
        <v>221</v>
      </c>
      <c r="E32" s="70" t="s">
        <v>292</v>
      </c>
      <c r="F32" s="70" t="s">
        <v>284</v>
      </c>
      <c r="G32" s="71"/>
      <c r="H32" s="77" t="s">
        <v>221</v>
      </c>
      <c r="I32" s="92" t="s">
        <v>216</v>
      </c>
      <c r="J32" s="77"/>
      <c r="K32" s="91" t="s">
        <v>90</v>
      </c>
      <c r="L32" s="91" t="s">
        <v>139</v>
      </c>
      <c r="M32" s="68"/>
      <c r="N32" s="68"/>
      <c r="O32" s="68" t="s">
        <v>271</v>
      </c>
      <c r="P32" s="68" t="s">
        <v>93</v>
      </c>
      <c r="Q32" s="54" t="s">
        <v>242</v>
      </c>
    </row>
    <row r="33" s="55" customFormat="1" ht="33.75" customHeight="1" spans="1:17">
      <c r="A33" s="68">
        <f t="shared" si="2"/>
        <v>26</v>
      </c>
      <c r="B33" s="69" t="s">
        <v>293</v>
      </c>
      <c r="C33" s="69" t="s">
        <v>293</v>
      </c>
      <c r="D33" s="69" t="s">
        <v>221</v>
      </c>
      <c r="E33" s="70" t="s">
        <v>294</v>
      </c>
      <c r="F33" s="70" t="s">
        <v>284</v>
      </c>
      <c r="G33" s="71"/>
      <c r="H33" s="77" t="s">
        <v>221</v>
      </c>
      <c r="I33" s="92"/>
      <c r="J33" s="77"/>
      <c r="K33" s="91" t="s">
        <v>90</v>
      </c>
      <c r="L33" s="91" t="s">
        <v>139</v>
      </c>
      <c r="M33" s="68"/>
      <c r="N33" s="68"/>
      <c r="O33" s="68" t="s">
        <v>271</v>
      </c>
      <c r="P33" s="68" t="s">
        <v>93</v>
      </c>
      <c r="Q33" s="54" t="s">
        <v>242</v>
      </c>
    </row>
    <row r="34" s="56" customFormat="1" ht="33.95" customHeight="1" spans="1:17">
      <c r="A34" s="68">
        <f t="shared" si="2"/>
        <v>27</v>
      </c>
      <c r="B34" s="68" t="s">
        <v>295</v>
      </c>
      <c r="C34" s="68" t="s">
        <v>295</v>
      </c>
      <c r="D34" s="68" t="s">
        <v>221</v>
      </c>
      <c r="E34" s="68" t="s">
        <v>296</v>
      </c>
      <c r="F34" s="68" t="s">
        <v>284</v>
      </c>
      <c r="G34" s="68"/>
      <c r="H34" s="68" t="s">
        <v>221</v>
      </c>
      <c r="I34" s="79" t="s">
        <v>216</v>
      </c>
      <c r="J34" s="68"/>
      <c r="K34" s="91" t="s">
        <v>90</v>
      </c>
      <c r="L34" s="91" t="s">
        <v>139</v>
      </c>
      <c r="M34" s="68"/>
      <c r="N34" s="68"/>
      <c r="O34" s="68" t="s">
        <v>271</v>
      </c>
      <c r="P34" s="68" t="s">
        <v>93</v>
      </c>
      <c r="Q34" s="54" t="s">
        <v>242</v>
      </c>
    </row>
    <row r="35" s="56" customFormat="1" ht="33.95" customHeight="1" spans="1:17">
      <c r="A35" s="68">
        <f t="shared" si="2"/>
        <v>28</v>
      </c>
      <c r="B35" s="68" t="s">
        <v>297</v>
      </c>
      <c r="C35" s="68" t="s">
        <v>297</v>
      </c>
      <c r="D35" s="68" t="s">
        <v>221</v>
      </c>
      <c r="E35" s="68" t="s">
        <v>298</v>
      </c>
      <c r="F35" s="68" t="s">
        <v>284</v>
      </c>
      <c r="G35" s="68"/>
      <c r="H35" s="68" t="s">
        <v>221</v>
      </c>
      <c r="I35" s="79" t="s">
        <v>216</v>
      </c>
      <c r="J35" s="68"/>
      <c r="K35" s="91" t="s">
        <v>90</v>
      </c>
      <c r="L35" s="91" t="s">
        <v>139</v>
      </c>
      <c r="M35" s="68"/>
      <c r="N35" s="68"/>
      <c r="O35" s="68" t="s">
        <v>271</v>
      </c>
      <c r="P35" s="68" t="s">
        <v>93</v>
      </c>
      <c r="Q35" s="54" t="s">
        <v>242</v>
      </c>
    </row>
    <row r="36" s="56" customFormat="1" ht="33.95" customHeight="1" spans="1:17">
      <c r="A36" s="68">
        <f t="shared" si="2"/>
        <v>29</v>
      </c>
      <c r="B36" s="68" t="s">
        <v>299</v>
      </c>
      <c r="C36" s="68" t="s">
        <v>299</v>
      </c>
      <c r="D36" s="68" t="s">
        <v>221</v>
      </c>
      <c r="E36" s="68" t="s">
        <v>300</v>
      </c>
      <c r="F36" s="68" t="s">
        <v>284</v>
      </c>
      <c r="G36" s="68"/>
      <c r="H36" s="68" t="s">
        <v>221</v>
      </c>
      <c r="I36" s="79" t="s">
        <v>216</v>
      </c>
      <c r="J36" s="68"/>
      <c r="K36" s="91" t="s">
        <v>90</v>
      </c>
      <c r="L36" s="91" t="s">
        <v>139</v>
      </c>
      <c r="M36" s="68"/>
      <c r="N36" s="68"/>
      <c r="O36" s="68" t="s">
        <v>271</v>
      </c>
      <c r="P36" s="68" t="s">
        <v>93</v>
      </c>
      <c r="Q36" s="54" t="s">
        <v>242</v>
      </c>
    </row>
    <row r="37" s="56" customFormat="1" ht="33.95" customHeight="1" spans="1:17">
      <c r="A37" s="68">
        <f t="shared" si="2"/>
        <v>30</v>
      </c>
      <c r="B37" s="68" t="s">
        <v>301</v>
      </c>
      <c r="C37" s="68" t="s">
        <v>301</v>
      </c>
      <c r="D37" s="68" t="s">
        <v>302</v>
      </c>
      <c r="E37" s="68" t="s">
        <v>303</v>
      </c>
      <c r="F37" s="68" t="s">
        <v>284</v>
      </c>
      <c r="G37" s="68"/>
      <c r="H37" s="68" t="s">
        <v>304</v>
      </c>
      <c r="I37" s="68" t="s">
        <v>305</v>
      </c>
      <c r="J37" s="68"/>
      <c r="K37" s="91" t="s">
        <v>90</v>
      </c>
      <c r="L37" s="91"/>
      <c r="M37" s="68"/>
      <c r="N37" s="68"/>
      <c r="O37" s="68" t="s">
        <v>271</v>
      </c>
      <c r="P37" s="68" t="s">
        <v>93</v>
      </c>
      <c r="Q37" s="54" t="s">
        <v>242</v>
      </c>
    </row>
    <row r="38" s="55" customFormat="1" ht="33.95" customHeight="1" spans="1:17">
      <c r="A38" s="68">
        <v>17</v>
      </c>
      <c r="B38" s="73" t="s">
        <v>306</v>
      </c>
      <c r="C38" s="69" t="s">
        <v>306</v>
      </c>
      <c r="D38" s="70" t="s">
        <v>142</v>
      </c>
      <c r="E38" s="68" t="s">
        <v>307</v>
      </c>
      <c r="F38" s="70" t="s">
        <v>89</v>
      </c>
      <c r="G38" s="71"/>
      <c r="H38" s="78" t="s">
        <v>144</v>
      </c>
      <c r="I38" s="72" t="s">
        <v>97</v>
      </c>
      <c r="J38" s="77"/>
      <c r="K38" s="91" t="s">
        <v>90</v>
      </c>
      <c r="L38" s="91"/>
      <c r="M38" s="68">
        <v>1</v>
      </c>
      <c r="N38" s="68"/>
      <c r="O38" s="68" t="s">
        <v>271</v>
      </c>
      <c r="P38" s="68" t="s">
        <v>145</v>
      </c>
      <c r="Q38" s="55" t="s">
        <v>308</v>
      </c>
    </row>
    <row r="39" s="55" customFormat="1" ht="33.95" customHeight="1" spans="1:17">
      <c r="A39" s="68">
        <v>18</v>
      </c>
      <c r="B39" s="69" t="s">
        <v>309</v>
      </c>
      <c r="C39" s="69" t="s">
        <v>309</v>
      </c>
      <c r="D39" s="70" t="s">
        <v>142</v>
      </c>
      <c r="E39" s="68" t="s">
        <v>310</v>
      </c>
      <c r="F39" s="70" t="s">
        <v>89</v>
      </c>
      <c r="G39" s="71"/>
      <c r="H39" s="78" t="s">
        <v>144</v>
      </c>
      <c r="I39" s="72" t="s">
        <v>97</v>
      </c>
      <c r="J39" s="77"/>
      <c r="K39" s="91" t="s">
        <v>90</v>
      </c>
      <c r="L39" s="91"/>
      <c r="M39" s="68">
        <v>1</v>
      </c>
      <c r="N39" s="68"/>
      <c r="O39" s="68" t="s">
        <v>271</v>
      </c>
      <c r="P39" s="68" t="s">
        <v>145</v>
      </c>
      <c r="Q39" s="55" t="s">
        <v>308</v>
      </c>
    </row>
    <row r="40" s="55" customFormat="1" ht="33.95" customHeight="1" spans="1:17">
      <c r="A40" s="68">
        <v>20</v>
      </c>
      <c r="B40" s="69" t="s">
        <v>311</v>
      </c>
      <c r="C40" s="69" t="s">
        <v>311</v>
      </c>
      <c r="D40" s="70" t="s">
        <v>312</v>
      </c>
      <c r="E40" s="68" t="s">
        <v>307</v>
      </c>
      <c r="F40" s="70" t="s">
        <v>89</v>
      </c>
      <c r="G40" s="71"/>
      <c r="H40" s="78" t="s">
        <v>144</v>
      </c>
      <c r="I40" s="72" t="s">
        <v>97</v>
      </c>
      <c r="J40" s="77"/>
      <c r="K40" s="91" t="s">
        <v>90</v>
      </c>
      <c r="L40" s="91"/>
      <c r="M40" s="68">
        <v>1</v>
      </c>
      <c r="N40" s="68"/>
      <c r="O40" s="68" t="s">
        <v>271</v>
      </c>
      <c r="P40" s="68" t="s">
        <v>145</v>
      </c>
      <c r="Q40" s="55" t="s">
        <v>308</v>
      </c>
    </row>
    <row r="41" s="55" customFormat="1" ht="33.95" customHeight="1" spans="1:17">
      <c r="A41" s="68">
        <v>21</v>
      </c>
      <c r="B41" s="69" t="s">
        <v>313</v>
      </c>
      <c r="C41" s="69" t="s">
        <v>313</v>
      </c>
      <c r="D41" s="70" t="s">
        <v>147</v>
      </c>
      <c r="E41" s="68" t="s">
        <v>310</v>
      </c>
      <c r="F41" s="70" t="s">
        <v>89</v>
      </c>
      <c r="G41" s="71"/>
      <c r="H41" s="78" t="s">
        <v>144</v>
      </c>
      <c r="I41" s="72" t="s">
        <v>97</v>
      </c>
      <c r="J41" s="77"/>
      <c r="K41" s="91" t="s">
        <v>90</v>
      </c>
      <c r="L41" s="91"/>
      <c r="M41" s="68">
        <v>1</v>
      </c>
      <c r="N41" s="68"/>
      <c r="O41" s="68" t="s">
        <v>271</v>
      </c>
      <c r="P41" s="68" t="s">
        <v>145</v>
      </c>
      <c r="Q41" s="55" t="s">
        <v>308</v>
      </c>
    </row>
    <row r="42" s="55" customFormat="1" ht="33.95" customHeight="1" spans="1:17">
      <c r="A42" s="68">
        <v>24</v>
      </c>
      <c r="B42" s="69" t="s">
        <v>314</v>
      </c>
      <c r="C42" s="69" t="s">
        <v>314</v>
      </c>
      <c r="D42" s="70" t="s">
        <v>149</v>
      </c>
      <c r="E42" s="68" t="s">
        <v>310</v>
      </c>
      <c r="F42" s="70" t="s">
        <v>89</v>
      </c>
      <c r="G42" s="71"/>
      <c r="H42" s="78" t="s">
        <v>144</v>
      </c>
      <c r="I42" s="72" t="s">
        <v>97</v>
      </c>
      <c r="J42" s="77"/>
      <c r="K42" s="91" t="s">
        <v>90</v>
      </c>
      <c r="L42" s="91"/>
      <c r="M42" s="68">
        <v>1</v>
      </c>
      <c r="N42" s="68"/>
      <c r="O42" s="68" t="s">
        <v>271</v>
      </c>
      <c r="P42" s="68" t="s">
        <v>145</v>
      </c>
      <c r="Q42" s="55" t="s">
        <v>308</v>
      </c>
    </row>
    <row r="43" s="55" customFormat="1" ht="33.95" customHeight="1" spans="1:17">
      <c r="A43" s="68">
        <v>26</v>
      </c>
      <c r="B43" s="69" t="s">
        <v>315</v>
      </c>
      <c r="C43" s="69" t="s">
        <v>315</v>
      </c>
      <c r="D43" s="70" t="s">
        <v>151</v>
      </c>
      <c r="E43" s="68" t="s">
        <v>310</v>
      </c>
      <c r="F43" s="70" t="s">
        <v>89</v>
      </c>
      <c r="G43" s="71"/>
      <c r="H43" s="78" t="s">
        <v>144</v>
      </c>
      <c r="I43" s="72" t="s">
        <v>97</v>
      </c>
      <c r="J43" s="77"/>
      <c r="K43" s="91" t="s">
        <v>90</v>
      </c>
      <c r="L43" s="91"/>
      <c r="M43" s="68">
        <v>1</v>
      </c>
      <c r="N43" s="68"/>
      <c r="O43" s="68" t="s">
        <v>271</v>
      </c>
      <c r="P43" s="68" t="s">
        <v>145</v>
      </c>
      <c r="Q43" s="55" t="s">
        <v>308</v>
      </c>
    </row>
    <row r="44" s="55" customFormat="1" ht="33.95" customHeight="1" spans="1:17">
      <c r="A44" s="68">
        <v>41</v>
      </c>
      <c r="B44" s="71" t="s">
        <v>316</v>
      </c>
      <c r="C44" s="71" t="s">
        <v>316</v>
      </c>
      <c r="D44" s="71" t="s">
        <v>317</v>
      </c>
      <c r="E44" s="79"/>
      <c r="F44" s="70" t="s">
        <v>89</v>
      </c>
      <c r="G44" s="71"/>
      <c r="H44" s="68" t="s">
        <v>158</v>
      </c>
      <c r="I44" s="68"/>
      <c r="J44" s="77"/>
      <c r="K44" s="91" t="s">
        <v>90</v>
      </c>
      <c r="L44" s="91"/>
      <c r="M44" s="68">
        <v>1</v>
      </c>
      <c r="N44" s="68"/>
      <c r="O44" s="68" t="s">
        <v>318</v>
      </c>
      <c r="P44" s="68" t="s">
        <v>203</v>
      </c>
      <c r="Q44" s="55" t="s">
        <v>308</v>
      </c>
    </row>
    <row r="45" s="55" customFormat="1" ht="33.95" customHeight="1" spans="1:17">
      <c r="A45" s="68">
        <v>42</v>
      </c>
      <c r="B45" s="71" t="s">
        <v>319</v>
      </c>
      <c r="C45" s="71" t="s">
        <v>319</v>
      </c>
      <c r="D45" s="71" t="s">
        <v>320</v>
      </c>
      <c r="E45" s="79"/>
      <c r="F45" s="70" t="s">
        <v>89</v>
      </c>
      <c r="G45" s="71"/>
      <c r="H45" s="68" t="s">
        <v>158</v>
      </c>
      <c r="I45" s="68"/>
      <c r="J45" s="77"/>
      <c r="K45" s="91" t="s">
        <v>90</v>
      </c>
      <c r="L45" s="91"/>
      <c r="M45" s="68">
        <v>1</v>
      </c>
      <c r="N45" s="68"/>
      <c r="O45" s="68" t="s">
        <v>318</v>
      </c>
      <c r="P45" s="68" t="s">
        <v>203</v>
      </c>
      <c r="Q45" s="55" t="s">
        <v>308</v>
      </c>
    </row>
    <row r="46" s="55" customFormat="1" ht="33.95" customHeight="1" spans="1:17">
      <c r="A46" s="68">
        <v>43</v>
      </c>
      <c r="B46" s="71" t="s">
        <v>321</v>
      </c>
      <c r="C46" s="71" t="s">
        <v>321</v>
      </c>
      <c r="D46" s="71" t="s">
        <v>322</v>
      </c>
      <c r="E46" s="79"/>
      <c r="F46" s="70" t="s">
        <v>89</v>
      </c>
      <c r="G46" s="71"/>
      <c r="H46" s="68" t="s">
        <v>158</v>
      </c>
      <c r="I46" s="68"/>
      <c r="J46" s="77"/>
      <c r="K46" s="91" t="s">
        <v>90</v>
      </c>
      <c r="L46" s="91"/>
      <c r="M46" s="68">
        <v>1</v>
      </c>
      <c r="N46" s="68"/>
      <c r="O46" s="68" t="s">
        <v>318</v>
      </c>
      <c r="P46" s="68" t="s">
        <v>203</v>
      </c>
      <c r="Q46" s="55" t="s">
        <v>308</v>
      </c>
    </row>
    <row r="47" s="55" customFormat="1" ht="33.95" customHeight="1" spans="1:17">
      <c r="A47" s="68">
        <v>44</v>
      </c>
      <c r="B47" s="71" t="s">
        <v>323</v>
      </c>
      <c r="C47" s="71" t="s">
        <v>323</v>
      </c>
      <c r="D47" s="71" t="s">
        <v>324</v>
      </c>
      <c r="E47" s="79"/>
      <c r="F47" s="70" t="s">
        <v>89</v>
      </c>
      <c r="G47" s="71"/>
      <c r="H47" s="68" t="s">
        <v>158</v>
      </c>
      <c r="I47" s="68"/>
      <c r="J47" s="77"/>
      <c r="K47" s="91" t="s">
        <v>90</v>
      </c>
      <c r="L47" s="91"/>
      <c r="M47" s="68">
        <v>1</v>
      </c>
      <c r="N47" s="68"/>
      <c r="O47" s="68" t="s">
        <v>318</v>
      </c>
      <c r="P47" s="68" t="s">
        <v>203</v>
      </c>
      <c r="Q47" s="55" t="s">
        <v>308</v>
      </c>
    </row>
    <row r="48" s="55" customFormat="1" ht="33.95" customHeight="1" spans="1:17">
      <c r="A48" s="68">
        <v>47</v>
      </c>
      <c r="B48" s="71" t="s">
        <v>325</v>
      </c>
      <c r="C48" s="71" t="s">
        <v>325</v>
      </c>
      <c r="D48" s="71" t="s">
        <v>317</v>
      </c>
      <c r="E48" s="79"/>
      <c r="F48" s="70" t="s">
        <v>89</v>
      </c>
      <c r="G48" s="71"/>
      <c r="H48" s="68" t="s">
        <v>158</v>
      </c>
      <c r="I48" s="68"/>
      <c r="J48" s="77"/>
      <c r="K48" s="91" t="s">
        <v>90</v>
      </c>
      <c r="L48" s="91"/>
      <c r="M48" s="68">
        <v>1</v>
      </c>
      <c r="N48" s="68"/>
      <c r="O48" s="68" t="s">
        <v>318</v>
      </c>
      <c r="P48" s="68" t="s">
        <v>326</v>
      </c>
      <c r="Q48" s="55" t="s">
        <v>308</v>
      </c>
    </row>
    <row r="49" s="54" customFormat="1" ht="33.95" customHeight="1" spans="1:17">
      <c r="A49" s="80">
        <f>ROW()-7</f>
        <v>42</v>
      </c>
      <c r="B49" s="81" t="s">
        <v>327</v>
      </c>
      <c r="C49" s="81" t="s">
        <v>327</v>
      </c>
      <c r="D49" s="82" t="s">
        <v>328</v>
      </c>
      <c r="E49" s="83"/>
      <c r="F49" s="83" t="s">
        <v>89</v>
      </c>
      <c r="G49" s="84"/>
      <c r="H49" s="85" t="s">
        <v>181</v>
      </c>
      <c r="I49" s="85" t="s">
        <v>241</v>
      </c>
      <c r="J49" s="93"/>
      <c r="K49" s="94" t="s">
        <v>90</v>
      </c>
      <c r="L49" s="94"/>
      <c r="M49" s="80">
        <v>1</v>
      </c>
      <c r="N49" s="80"/>
      <c r="O49" s="80" t="s">
        <v>92</v>
      </c>
      <c r="P49" s="80" t="s">
        <v>93</v>
      </c>
      <c r="Q49" s="54" t="s">
        <v>329</v>
      </c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</conditionalFormatting>
  <conditionalFormatting sqref="B8">
    <cfRule type="duplicateValues" dxfId="0" priority="174"/>
  </conditionalFormatting>
  <conditionalFormatting sqref="C8">
    <cfRule type="duplicateValues" dxfId="0" priority="165"/>
    <cfRule type="duplicateValues" dxfId="0" priority="168"/>
    <cfRule type="duplicateValues" dxfId="0" priority="171"/>
    <cfRule type="duplicateValues" dxfId="0" priority="177"/>
  </conditionalFormatting>
  <conditionalFormatting sqref="B9">
    <cfRule type="duplicateValues" dxfId="0" priority="173"/>
  </conditionalFormatting>
  <conditionalFormatting sqref="C9">
    <cfRule type="duplicateValues" dxfId="0" priority="164"/>
    <cfRule type="duplicateValues" dxfId="0" priority="167"/>
    <cfRule type="duplicateValues" dxfId="0" priority="170"/>
    <cfRule type="duplicateValues" dxfId="0" priority="176"/>
  </conditionalFormatting>
  <conditionalFormatting sqref="B10">
    <cfRule type="duplicateValues" dxfId="0" priority="175"/>
  </conditionalFormatting>
  <conditionalFormatting sqref="C10">
    <cfRule type="duplicateValues" dxfId="0" priority="166"/>
    <cfRule type="duplicateValues" dxfId="0" priority="169"/>
    <cfRule type="duplicateValues" dxfId="0" priority="172"/>
    <cfRule type="duplicateValues" dxfId="0" priority="178"/>
  </conditionalFormatting>
  <conditionalFormatting sqref="B11">
    <cfRule type="duplicateValues" dxfId="0" priority="159"/>
  </conditionalFormatting>
  <conditionalFormatting sqref="C11">
    <cfRule type="duplicateValues" dxfId="0" priority="153"/>
    <cfRule type="duplicateValues" dxfId="0" priority="155"/>
    <cfRule type="duplicateValues" dxfId="0" priority="157"/>
    <cfRule type="duplicateValues" dxfId="0" priority="161"/>
  </conditionalFormatting>
  <conditionalFormatting sqref="B12">
    <cfRule type="duplicateValues" dxfId="0" priority="158"/>
  </conditionalFormatting>
  <conditionalFormatting sqref="C12">
    <cfRule type="duplicateValues" dxfId="0" priority="152"/>
    <cfRule type="duplicateValues" dxfId="0" priority="154"/>
    <cfRule type="duplicateValues" dxfId="0" priority="156"/>
    <cfRule type="duplicateValues" dxfId="0" priority="160"/>
  </conditionalFormatting>
  <conditionalFormatting sqref="B23">
    <cfRule type="duplicateValues" dxfId="0" priority="64"/>
  </conditionalFormatting>
  <conditionalFormatting sqref="B37">
    <cfRule type="duplicateValues" dxfId="0" priority="60"/>
    <cfRule type="duplicateValues" dxfId="0" priority="61"/>
  </conditionalFormatting>
  <conditionalFormatting sqref="B44">
    <cfRule type="duplicateValues" dxfId="0" priority="32"/>
    <cfRule type="duplicateValues" dxfId="0" priority="28"/>
    <cfRule type="duplicateValues" dxfId="0" priority="24"/>
  </conditionalFormatting>
  <conditionalFormatting sqref="C44">
    <cfRule type="duplicateValues" dxfId="0" priority="44"/>
    <cfRule type="duplicateValues" dxfId="0" priority="40"/>
    <cfRule type="duplicateValues" dxfId="0" priority="36"/>
  </conditionalFormatting>
  <conditionalFormatting sqref="B45">
    <cfRule type="duplicateValues" dxfId="0" priority="31"/>
    <cfRule type="duplicateValues" dxfId="0" priority="27"/>
    <cfRule type="duplicateValues" dxfId="0" priority="23"/>
  </conditionalFormatting>
  <conditionalFormatting sqref="C45">
    <cfRule type="duplicateValues" dxfId="0" priority="43"/>
    <cfRule type="duplicateValues" dxfId="0" priority="39"/>
    <cfRule type="duplicateValues" dxfId="0" priority="35"/>
  </conditionalFormatting>
  <conditionalFormatting sqref="B46">
    <cfRule type="duplicateValues" dxfId="0" priority="30"/>
    <cfRule type="duplicateValues" dxfId="0" priority="26"/>
    <cfRule type="duplicateValues" dxfId="0" priority="22"/>
  </conditionalFormatting>
  <conditionalFormatting sqref="C46">
    <cfRule type="duplicateValues" dxfId="0" priority="42"/>
    <cfRule type="duplicateValues" dxfId="0" priority="38"/>
    <cfRule type="duplicateValues" dxfId="0" priority="34"/>
  </conditionalFormatting>
  <conditionalFormatting sqref="B47">
    <cfRule type="duplicateValues" dxfId="0" priority="29"/>
    <cfRule type="duplicateValues" dxfId="0" priority="25"/>
    <cfRule type="duplicateValues" dxfId="0" priority="21"/>
  </conditionalFormatting>
  <conditionalFormatting sqref="C47">
    <cfRule type="duplicateValues" dxfId="0" priority="41"/>
    <cfRule type="duplicateValues" dxfId="0" priority="37"/>
    <cfRule type="duplicateValues" dxfId="0" priority="33"/>
  </conditionalFormatting>
  <conditionalFormatting sqref="B48">
    <cfRule type="duplicateValues" dxfId="0" priority="17"/>
    <cfRule type="duplicateValues" dxfId="0" priority="16"/>
    <cfRule type="duplicateValues" dxfId="0" priority="15"/>
  </conditionalFormatting>
  <conditionalFormatting sqref="C48">
    <cfRule type="duplicateValues" dxfId="0" priority="20"/>
    <cfRule type="duplicateValues" dxfId="0" priority="19"/>
    <cfRule type="duplicateValues" dxfId="0" priority="18"/>
  </conditionalFormatting>
  <conditionalFormatting sqref="B49">
    <cfRule type="duplicateValues" dxfId="0" priority="10"/>
  </conditionalFormatting>
  <conditionalFormatting sqref="C49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6:B7">
    <cfRule type="duplicateValues" dxfId="0" priority="185"/>
    <cfRule type="duplicateValues" dxfId="0" priority="186"/>
  </conditionalFormatting>
  <conditionalFormatting sqref="B13:B16">
    <cfRule type="duplicateValues" dxfId="0" priority="85"/>
  </conditionalFormatting>
  <conditionalFormatting sqref="B17:B20">
    <cfRule type="duplicateValues" dxfId="0" priority="78"/>
  </conditionalFormatting>
  <conditionalFormatting sqref="B21:B22">
    <cfRule type="duplicateValues" dxfId="0" priority="77"/>
  </conditionalFormatting>
  <conditionalFormatting sqref="B24:B25">
    <cfRule type="duplicateValues" dxfId="0" priority="63"/>
  </conditionalFormatting>
  <conditionalFormatting sqref="B26:B27">
    <cfRule type="duplicateValues" dxfId="0" priority="70"/>
  </conditionalFormatting>
  <conditionalFormatting sqref="B28:B33">
    <cfRule type="duplicateValues" dxfId="0" priority="65"/>
  </conditionalFormatting>
  <conditionalFormatting sqref="B34:B36">
    <cfRule type="duplicateValues" dxfId="0" priority="66"/>
    <cfRule type="duplicateValues" dxfId="0" priority="67"/>
  </conditionalFormatting>
  <conditionalFormatting sqref="C6:C7"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</conditionalFormatting>
  <conditionalFormatting sqref="C8:C10">
    <cfRule type="duplicateValues" dxfId="0" priority="162"/>
    <cfRule type="duplicateValues" dxfId="0" priority="163"/>
  </conditionalFormatting>
  <conditionalFormatting sqref="C11:C12">
    <cfRule type="duplicateValues" dxfId="0" priority="150"/>
    <cfRule type="duplicateValues" dxfId="0" priority="151"/>
  </conditionalFormatting>
  <conditionalFormatting sqref="C13:C16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C17:C22"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C23:C37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</conditionalFormatting>
  <conditionalFormatting sqref="C28:C33">
    <cfRule type="duplicateValues" dxfId="0" priority="62"/>
  </conditionalFormatting>
  <conditionalFormatting sqref="C34:C37">
    <cfRule type="duplicateValues" dxfId="0" priority="68"/>
    <cfRule type="duplicateValues" dxfId="0" priority="69"/>
  </conditionalFormatting>
  <conditionalFormatting sqref="B38:B39 B40:B41 B42 B43">
    <cfRule type="duplicateValues" dxfId="0" priority="51"/>
  </conditionalFormatting>
  <conditionalFormatting sqref="C38:C39 C40:C41 C42 C43">
    <cfRule type="duplicateValues" dxfId="0" priority="52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C38:C39 C40:C41 C42 C43 C44:C47 C48">
    <cfRule type="duplicateValues" dxfId="0" priority="13"/>
    <cfRule type="duplicateValues" dxfId="0" priority="12"/>
    <cfRule type="duplicateValues" dxfId="0" priority="11"/>
  </conditionalFormatting>
  <conditionalFormatting sqref="C44:C47 C48">
    <cfRule type="duplicateValues" dxfId="0" priority="14"/>
  </conditionalFormatting>
  <dataValidations count="2">
    <dataValidation type="list" allowBlank="1" showInputMessage="1" showErrorMessage="1" sqref="H13 H49 H14:H16 H23:H33">
      <formula1>[5]零件类型!#REF!</formula1>
    </dataValidation>
    <dataValidation allowBlank="1" showErrorMessage="1" promptTitle="提示" prompt="该字段按需填写" sqref="E8:E9"/>
  </dataValidations>
  <pageMargins left="0.75" right="0.75" top="1" bottom="1" header="0.5" footer="0.5"/>
  <pageSetup paperSize="9" scale="83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60</v>
      </c>
      <c r="D1" s="10"/>
      <c r="E1" s="10"/>
      <c r="F1" s="10"/>
      <c r="G1" s="10"/>
      <c r="H1" s="10"/>
      <c r="I1" s="10"/>
      <c r="J1" s="10"/>
      <c r="K1" s="10"/>
      <c r="L1" s="34" t="s">
        <v>61</v>
      </c>
      <c r="M1" s="34"/>
      <c r="N1" s="35" t="s">
        <v>62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63</v>
      </c>
      <c r="M2" s="37"/>
      <c r="N2" s="38" t="s">
        <v>64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65</v>
      </c>
      <c r="M3" s="37"/>
      <c r="N3" s="37" t="s">
        <v>330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66</v>
      </c>
      <c r="M4" s="37"/>
      <c r="N4" s="37" t="s">
        <v>67</v>
      </c>
      <c r="O4" s="37"/>
      <c r="P4" s="40"/>
    </row>
    <row r="5" s="2" customFormat="1" ht="20.1" customHeight="1" spans="1:16">
      <c r="A5" s="17" t="s">
        <v>331</v>
      </c>
      <c r="B5" s="18"/>
      <c r="C5" s="18"/>
      <c r="D5" s="18"/>
      <c r="E5" s="18"/>
      <c r="F5" s="18" t="s">
        <v>332</v>
      </c>
      <c r="G5" s="18"/>
      <c r="H5" s="18"/>
      <c r="I5" s="18"/>
      <c r="J5" s="18"/>
      <c r="K5" s="18"/>
      <c r="L5" s="41" t="s">
        <v>70</v>
      </c>
      <c r="M5" s="41"/>
      <c r="N5" s="41" t="s">
        <v>333</v>
      </c>
      <c r="O5" s="41"/>
      <c r="P5" s="42"/>
    </row>
    <row r="6" s="3" customFormat="1" ht="15" customHeight="1" spans="1:16">
      <c r="A6" s="19" t="s">
        <v>71</v>
      </c>
      <c r="B6" s="20" t="s">
        <v>72</v>
      </c>
      <c r="C6" s="20" t="s">
        <v>73</v>
      </c>
      <c r="D6" s="21" t="s">
        <v>74</v>
      </c>
      <c r="E6" s="21" t="s">
        <v>75</v>
      </c>
      <c r="F6" s="21" t="s">
        <v>76</v>
      </c>
      <c r="G6" s="21" t="s">
        <v>77</v>
      </c>
      <c r="H6" s="22" t="s">
        <v>78</v>
      </c>
      <c r="I6" s="22" t="s">
        <v>79</v>
      </c>
      <c r="J6" s="21" t="s">
        <v>80</v>
      </c>
      <c r="K6" s="43" t="s">
        <v>81</v>
      </c>
      <c r="L6" s="43" t="s">
        <v>82</v>
      </c>
      <c r="M6" s="43" t="s">
        <v>83</v>
      </c>
      <c r="N6" s="44" t="s">
        <v>84</v>
      </c>
      <c r="O6" s="44" t="s">
        <v>85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334</v>
      </c>
      <c r="C8" s="28" t="s">
        <v>334</v>
      </c>
      <c r="D8" s="29" t="s">
        <v>335</v>
      </c>
      <c r="E8" s="30"/>
      <c r="F8" s="31" t="s">
        <v>89</v>
      </c>
      <c r="G8" s="30"/>
      <c r="H8" s="32" t="s">
        <v>144</v>
      </c>
      <c r="I8" s="33" t="s">
        <v>97</v>
      </c>
      <c r="J8" s="33"/>
      <c r="K8" s="49" t="s">
        <v>90</v>
      </c>
      <c r="L8" s="49"/>
      <c r="M8" s="50">
        <v>1</v>
      </c>
      <c r="N8" s="50">
        <f t="shared" ref="N8:N16" si="0">M8*40000</f>
        <v>40000</v>
      </c>
      <c r="O8" s="50" t="s">
        <v>318</v>
      </c>
      <c r="P8" s="51"/>
    </row>
    <row r="9" s="4" customFormat="1" ht="30" customHeight="1" spans="1:16">
      <c r="A9" s="27">
        <f>ROW()-7</f>
        <v>2</v>
      </c>
      <c r="B9" s="28" t="s">
        <v>336</v>
      </c>
      <c r="C9" s="28" t="s">
        <v>336</v>
      </c>
      <c r="D9" s="29" t="s">
        <v>317</v>
      </c>
      <c r="E9" s="30"/>
      <c r="F9" s="31" t="s">
        <v>89</v>
      </c>
      <c r="G9" s="30"/>
      <c r="H9" s="32" t="s">
        <v>144</v>
      </c>
      <c r="I9" s="33" t="s">
        <v>97</v>
      </c>
      <c r="J9" s="33"/>
      <c r="K9" s="49" t="s">
        <v>90</v>
      </c>
      <c r="L9" s="49"/>
      <c r="M9" s="50">
        <v>1</v>
      </c>
      <c r="N9" s="50">
        <f t="shared" si="0"/>
        <v>40000</v>
      </c>
      <c r="O9" s="50" t="s">
        <v>318</v>
      </c>
      <c r="P9" s="51"/>
    </row>
    <row r="10" s="4" customFormat="1" ht="30" customHeight="1" spans="1:16">
      <c r="A10" s="27">
        <f>ROW()-7</f>
        <v>3</v>
      </c>
      <c r="B10" s="28" t="s">
        <v>337</v>
      </c>
      <c r="C10" s="28" t="s">
        <v>337</v>
      </c>
      <c r="D10" s="29" t="s">
        <v>338</v>
      </c>
      <c r="E10" s="30"/>
      <c r="F10" s="31" t="s">
        <v>89</v>
      </c>
      <c r="G10" s="30"/>
      <c r="H10" s="32" t="s">
        <v>144</v>
      </c>
      <c r="I10" s="33" t="s">
        <v>97</v>
      </c>
      <c r="J10" s="33"/>
      <c r="K10" s="49" t="s">
        <v>90</v>
      </c>
      <c r="L10" s="49"/>
      <c r="M10" s="50">
        <v>1</v>
      </c>
      <c r="N10" s="50">
        <f t="shared" si="0"/>
        <v>40000</v>
      </c>
      <c r="O10" s="50" t="s">
        <v>318</v>
      </c>
      <c r="P10" s="51"/>
    </row>
    <row r="11" s="4" customFormat="1" ht="30" customHeight="1" spans="1:16">
      <c r="A11" s="27">
        <v>14</v>
      </c>
      <c r="B11" s="28" t="s">
        <v>339</v>
      </c>
      <c r="C11" s="28" t="s">
        <v>339</v>
      </c>
      <c r="D11" s="29" t="s">
        <v>149</v>
      </c>
      <c r="E11" s="30"/>
      <c r="F11" s="31" t="s">
        <v>89</v>
      </c>
      <c r="G11" s="30"/>
      <c r="H11" s="32" t="s">
        <v>144</v>
      </c>
      <c r="I11" s="33" t="s">
        <v>97</v>
      </c>
      <c r="J11" s="33"/>
      <c r="K11" s="49" t="s">
        <v>90</v>
      </c>
      <c r="L11" s="49"/>
      <c r="M11" s="50">
        <v>1</v>
      </c>
      <c r="N11" s="50">
        <f t="shared" si="0"/>
        <v>40000</v>
      </c>
      <c r="O11" s="50" t="s">
        <v>318</v>
      </c>
      <c r="P11" s="51"/>
    </row>
    <row r="12" s="4" customFormat="1" ht="30" customHeight="1" spans="1:16">
      <c r="A12" s="27">
        <v>17</v>
      </c>
      <c r="B12" s="28" t="s">
        <v>340</v>
      </c>
      <c r="C12" s="28" t="s">
        <v>340</v>
      </c>
      <c r="D12" s="29" t="s">
        <v>151</v>
      </c>
      <c r="E12" s="30"/>
      <c r="F12" s="31" t="s">
        <v>89</v>
      </c>
      <c r="G12" s="30"/>
      <c r="H12" s="32" t="s">
        <v>144</v>
      </c>
      <c r="I12" s="33" t="s">
        <v>97</v>
      </c>
      <c r="J12" s="33"/>
      <c r="K12" s="49" t="s">
        <v>90</v>
      </c>
      <c r="L12" s="49"/>
      <c r="M12" s="50">
        <v>1</v>
      </c>
      <c r="N12" s="50">
        <f t="shared" si="0"/>
        <v>40000</v>
      </c>
      <c r="O12" s="50" t="s">
        <v>318</v>
      </c>
      <c r="P12" s="51"/>
    </row>
    <row r="13" s="4" customFormat="1" ht="30" customHeight="1" spans="1:16">
      <c r="A13" s="27">
        <v>16</v>
      </c>
      <c r="B13" s="28" t="s">
        <v>341</v>
      </c>
      <c r="C13" s="28" t="s">
        <v>341</v>
      </c>
      <c r="D13" s="29" t="s">
        <v>342</v>
      </c>
      <c r="E13" s="30"/>
      <c r="F13" s="31" t="s">
        <v>89</v>
      </c>
      <c r="G13" s="30"/>
      <c r="H13" s="32" t="s">
        <v>144</v>
      </c>
      <c r="I13" s="33" t="s">
        <v>97</v>
      </c>
      <c r="J13" s="33"/>
      <c r="K13" s="49" t="s">
        <v>90</v>
      </c>
      <c r="L13" s="49"/>
      <c r="M13" s="50">
        <v>1</v>
      </c>
      <c r="N13" s="50">
        <f t="shared" si="0"/>
        <v>40000</v>
      </c>
      <c r="O13" s="50" t="s">
        <v>318</v>
      </c>
      <c r="P13" s="51"/>
    </row>
    <row r="14" s="4" customFormat="1" ht="30" customHeight="1" spans="1:16">
      <c r="A14" s="27">
        <f>ROW()-7</f>
        <v>7</v>
      </c>
      <c r="B14" s="28" t="s">
        <v>343</v>
      </c>
      <c r="C14" s="28" t="s">
        <v>343</v>
      </c>
      <c r="D14" s="29" t="s">
        <v>344</v>
      </c>
      <c r="E14" s="30"/>
      <c r="F14" s="31" t="s">
        <v>89</v>
      </c>
      <c r="G14" s="30"/>
      <c r="H14" s="33" t="s">
        <v>345</v>
      </c>
      <c r="I14" s="33" t="s">
        <v>346</v>
      </c>
      <c r="J14" s="33"/>
      <c r="K14" s="49" t="s">
        <v>90</v>
      </c>
      <c r="L14" s="49"/>
      <c r="M14" s="50">
        <v>1</v>
      </c>
      <c r="N14" s="50">
        <f t="shared" si="0"/>
        <v>40000</v>
      </c>
      <c r="O14" s="50" t="s">
        <v>318</v>
      </c>
      <c r="P14" s="51"/>
    </row>
    <row r="15" s="4" customFormat="1" ht="30" customHeight="1" spans="1:16">
      <c r="A15" s="27">
        <f>ROW()-7</f>
        <v>8</v>
      </c>
      <c r="B15" s="28" t="s">
        <v>347</v>
      </c>
      <c r="C15" s="28" t="s">
        <v>347</v>
      </c>
      <c r="D15" s="29" t="s">
        <v>348</v>
      </c>
      <c r="E15" s="30"/>
      <c r="F15" s="31" t="s">
        <v>89</v>
      </c>
      <c r="G15" s="30"/>
      <c r="H15" s="33" t="s">
        <v>345</v>
      </c>
      <c r="I15" s="33" t="s">
        <v>346</v>
      </c>
      <c r="J15" s="33"/>
      <c r="K15" s="49" t="s">
        <v>90</v>
      </c>
      <c r="L15" s="49"/>
      <c r="M15" s="50">
        <v>1</v>
      </c>
      <c r="N15" s="50">
        <f t="shared" si="0"/>
        <v>40000</v>
      </c>
      <c r="O15" s="50" t="s">
        <v>318</v>
      </c>
      <c r="P15" s="51"/>
    </row>
    <row r="16" s="4" customFormat="1" ht="30" customHeight="1" spans="1:16">
      <c r="A16" s="27">
        <v>15</v>
      </c>
      <c r="B16" s="28" t="s">
        <v>349</v>
      </c>
      <c r="C16" s="28" t="s">
        <v>349</v>
      </c>
      <c r="D16" s="29" t="s">
        <v>350</v>
      </c>
      <c r="E16" s="30"/>
      <c r="F16" s="31" t="s">
        <v>89</v>
      </c>
      <c r="G16" s="30"/>
      <c r="H16" s="33" t="s">
        <v>345</v>
      </c>
      <c r="I16" s="33" t="s">
        <v>346</v>
      </c>
      <c r="J16" s="33"/>
      <c r="K16" s="49" t="s">
        <v>90</v>
      </c>
      <c r="L16" s="49"/>
      <c r="M16" s="50">
        <v>1</v>
      </c>
      <c r="N16" s="50">
        <f t="shared" si="0"/>
        <v>40000</v>
      </c>
      <c r="O16" s="50" t="s">
        <v>318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351</v>
      </c>
      <c r="C17" s="28" t="s">
        <v>351</v>
      </c>
      <c r="D17" s="29" t="s">
        <v>352</v>
      </c>
      <c r="E17" s="30"/>
      <c r="F17" s="31" t="s">
        <v>89</v>
      </c>
      <c r="G17" s="30"/>
      <c r="H17" s="32" t="s">
        <v>128</v>
      </c>
      <c r="I17" s="33" t="s">
        <v>353</v>
      </c>
      <c r="J17" s="33"/>
      <c r="K17" s="49" t="s">
        <v>90</v>
      </c>
      <c r="L17" s="49"/>
      <c r="M17" s="50">
        <v>1</v>
      </c>
      <c r="N17" s="50">
        <f t="shared" ref="N17:N27" si="2">M17*40000</f>
        <v>40000</v>
      </c>
      <c r="O17" s="50" t="s">
        <v>354</v>
      </c>
      <c r="P17" s="51"/>
    </row>
    <row r="18" s="4" customFormat="1" ht="30" customHeight="1" spans="1:16">
      <c r="A18" s="27">
        <f t="shared" si="1"/>
        <v>11</v>
      </c>
      <c r="B18" s="28" t="s">
        <v>355</v>
      </c>
      <c r="C18" s="28" t="s">
        <v>355</v>
      </c>
      <c r="D18" s="29" t="s">
        <v>356</v>
      </c>
      <c r="E18" s="30"/>
      <c r="F18" s="31" t="s">
        <v>89</v>
      </c>
      <c r="G18" s="30"/>
      <c r="H18" s="32" t="s">
        <v>357</v>
      </c>
      <c r="I18" s="33" t="s">
        <v>358</v>
      </c>
      <c r="J18" s="33"/>
      <c r="K18" s="49" t="s">
        <v>90</v>
      </c>
      <c r="L18" s="49"/>
      <c r="M18" s="50">
        <v>1</v>
      </c>
      <c r="N18" s="50">
        <f t="shared" si="2"/>
        <v>40000</v>
      </c>
      <c r="O18" s="50" t="s">
        <v>354</v>
      </c>
      <c r="P18" s="51"/>
    </row>
    <row r="19" s="4" customFormat="1" ht="30" customHeight="1" spans="1:16">
      <c r="A19" s="27">
        <f t="shared" si="1"/>
        <v>12</v>
      </c>
      <c r="B19" s="28" t="s">
        <v>359</v>
      </c>
      <c r="C19" s="28" t="s">
        <v>359</v>
      </c>
      <c r="D19" s="29" t="s">
        <v>360</v>
      </c>
      <c r="E19" s="30"/>
      <c r="F19" s="31" t="s">
        <v>89</v>
      </c>
      <c r="G19" s="30"/>
      <c r="H19" s="32" t="s">
        <v>361</v>
      </c>
      <c r="I19" s="33" t="s">
        <v>362</v>
      </c>
      <c r="J19" s="33" t="s">
        <v>363</v>
      </c>
      <c r="K19" s="49" t="s">
        <v>90</v>
      </c>
      <c r="L19" s="49"/>
      <c r="M19" s="50">
        <v>1</v>
      </c>
      <c r="N19" s="50">
        <f t="shared" si="2"/>
        <v>40000</v>
      </c>
      <c r="O19" s="50" t="s">
        <v>354</v>
      </c>
      <c r="P19" s="51"/>
    </row>
    <row r="20" s="4" customFormat="1" ht="30" customHeight="1" spans="1:16">
      <c r="A20" s="27">
        <f t="shared" si="1"/>
        <v>13</v>
      </c>
      <c r="B20" s="28" t="s">
        <v>364</v>
      </c>
      <c r="C20" s="28" t="s">
        <v>364</v>
      </c>
      <c r="D20" s="29" t="s">
        <v>365</v>
      </c>
      <c r="E20" s="30"/>
      <c r="F20" s="31" t="s">
        <v>89</v>
      </c>
      <c r="G20" s="30"/>
      <c r="H20" s="32" t="s">
        <v>361</v>
      </c>
      <c r="I20" s="33" t="s">
        <v>362</v>
      </c>
      <c r="J20" s="33" t="s">
        <v>363</v>
      </c>
      <c r="K20" s="49" t="s">
        <v>90</v>
      </c>
      <c r="L20" s="49"/>
      <c r="M20" s="50">
        <v>1</v>
      </c>
      <c r="N20" s="50">
        <f t="shared" si="2"/>
        <v>40000</v>
      </c>
      <c r="O20" s="50" t="s">
        <v>354</v>
      </c>
      <c r="P20" s="51"/>
    </row>
    <row r="21" s="4" customFormat="1" ht="30" customHeight="1" spans="1:16">
      <c r="A21" s="27">
        <f t="shared" si="1"/>
        <v>14</v>
      </c>
      <c r="B21" s="28" t="s">
        <v>366</v>
      </c>
      <c r="C21" s="28" t="s">
        <v>366</v>
      </c>
      <c r="D21" s="29" t="s">
        <v>367</v>
      </c>
      <c r="E21" s="30"/>
      <c r="F21" s="31" t="s">
        <v>89</v>
      </c>
      <c r="G21" s="30"/>
      <c r="H21" s="32" t="s">
        <v>368</v>
      </c>
      <c r="I21" s="33" t="s">
        <v>97</v>
      </c>
      <c r="J21" s="33"/>
      <c r="K21" s="49" t="s">
        <v>90</v>
      </c>
      <c r="L21" s="49"/>
      <c r="M21" s="50">
        <v>1</v>
      </c>
      <c r="N21" s="50">
        <f t="shared" si="2"/>
        <v>40000</v>
      </c>
      <c r="O21" s="50" t="s">
        <v>354</v>
      </c>
      <c r="P21" s="51"/>
    </row>
    <row r="22" s="4" customFormat="1" ht="30" customHeight="1" spans="1:16">
      <c r="A22" s="27">
        <f t="shared" si="1"/>
        <v>15</v>
      </c>
      <c r="B22" s="28" t="s">
        <v>369</v>
      </c>
      <c r="C22" s="28" t="s">
        <v>369</v>
      </c>
      <c r="D22" s="29" t="s">
        <v>370</v>
      </c>
      <c r="E22" s="30"/>
      <c r="F22" s="31" t="s">
        <v>89</v>
      </c>
      <c r="G22" s="30"/>
      <c r="H22" s="32" t="s">
        <v>361</v>
      </c>
      <c r="I22" s="33" t="s">
        <v>362</v>
      </c>
      <c r="J22" s="33"/>
      <c r="K22" s="49" t="s">
        <v>90</v>
      </c>
      <c r="L22" s="49"/>
      <c r="M22" s="50">
        <v>2</v>
      </c>
      <c r="N22" s="50">
        <f t="shared" si="2"/>
        <v>80000</v>
      </c>
      <c r="O22" s="50" t="s">
        <v>354</v>
      </c>
      <c r="P22" s="51"/>
    </row>
    <row r="23" s="4" customFormat="1" ht="30" customHeight="1" spans="1:16">
      <c r="A23" s="27">
        <f t="shared" si="1"/>
        <v>16</v>
      </c>
      <c r="B23" s="28" t="s">
        <v>371</v>
      </c>
      <c r="C23" s="28" t="s">
        <v>371</v>
      </c>
      <c r="D23" s="29" t="s">
        <v>372</v>
      </c>
      <c r="E23" s="30"/>
      <c r="F23" s="31" t="s">
        <v>89</v>
      </c>
      <c r="G23" s="30"/>
      <c r="H23" s="32" t="s">
        <v>128</v>
      </c>
      <c r="I23" s="33" t="s">
        <v>373</v>
      </c>
      <c r="J23" s="33"/>
      <c r="K23" s="49" t="s">
        <v>90</v>
      </c>
      <c r="L23" s="49"/>
      <c r="M23" s="50">
        <v>1</v>
      </c>
      <c r="N23" s="50">
        <f t="shared" si="2"/>
        <v>40000</v>
      </c>
      <c r="O23" s="50" t="s">
        <v>354</v>
      </c>
      <c r="P23" s="51"/>
    </row>
    <row r="24" s="4" customFormat="1" ht="30" customHeight="1" spans="1:16">
      <c r="A24" s="27">
        <v>13</v>
      </c>
      <c r="B24" s="28" t="s">
        <v>374</v>
      </c>
      <c r="C24" s="28" t="s">
        <v>374</v>
      </c>
      <c r="D24" s="29" t="s">
        <v>375</v>
      </c>
      <c r="E24" s="30"/>
      <c r="F24" s="31" t="s">
        <v>89</v>
      </c>
      <c r="G24" s="30"/>
      <c r="H24" s="32" t="s">
        <v>128</v>
      </c>
      <c r="I24" s="33" t="s">
        <v>373</v>
      </c>
      <c r="J24" s="33"/>
      <c r="K24" s="49" t="s">
        <v>90</v>
      </c>
      <c r="L24" s="49"/>
      <c r="M24" s="50">
        <v>1</v>
      </c>
      <c r="N24" s="50">
        <f t="shared" si="2"/>
        <v>40000</v>
      </c>
      <c r="O24" s="50" t="s">
        <v>354</v>
      </c>
      <c r="P24" s="51"/>
    </row>
    <row r="25" s="4" customFormat="1" ht="30" customHeight="1" spans="1:16">
      <c r="A25" s="27">
        <v>18</v>
      </c>
      <c r="B25" s="28" t="s">
        <v>376</v>
      </c>
      <c r="C25" s="28" t="s">
        <v>376</v>
      </c>
      <c r="D25" s="29" t="s">
        <v>377</v>
      </c>
      <c r="E25" s="30"/>
      <c r="F25" s="31" t="s">
        <v>89</v>
      </c>
      <c r="G25" s="30"/>
      <c r="H25" s="32" t="s">
        <v>378</v>
      </c>
      <c r="I25" s="33" t="s">
        <v>97</v>
      </c>
      <c r="J25" s="33"/>
      <c r="K25" s="49" t="s">
        <v>90</v>
      </c>
      <c r="L25" s="49"/>
      <c r="M25" s="50">
        <v>1</v>
      </c>
      <c r="N25" s="50">
        <f t="shared" si="2"/>
        <v>40000</v>
      </c>
      <c r="O25" s="50" t="s">
        <v>354</v>
      </c>
      <c r="P25" s="51"/>
    </row>
    <row r="26" s="4" customFormat="1" ht="30" customHeight="1" spans="1:16">
      <c r="A26" s="27">
        <v>19</v>
      </c>
      <c r="B26" s="28" t="s">
        <v>379</v>
      </c>
      <c r="C26" s="28" t="s">
        <v>379</v>
      </c>
      <c r="D26" s="29" t="s">
        <v>380</v>
      </c>
      <c r="E26" s="30"/>
      <c r="F26" s="31" t="s">
        <v>89</v>
      </c>
      <c r="G26" s="30"/>
      <c r="H26" s="32" t="s">
        <v>361</v>
      </c>
      <c r="I26" s="33" t="s">
        <v>381</v>
      </c>
      <c r="J26" s="33"/>
      <c r="K26" s="49" t="s">
        <v>90</v>
      </c>
      <c r="L26" s="49"/>
      <c r="M26" s="50">
        <v>1</v>
      </c>
      <c r="N26" s="50">
        <f t="shared" si="2"/>
        <v>40000</v>
      </c>
      <c r="O26" s="50" t="s">
        <v>354</v>
      </c>
      <c r="P26" s="51"/>
    </row>
    <row r="27" s="4" customFormat="1" ht="30" customHeight="1" spans="1:16">
      <c r="A27" s="27">
        <v>20</v>
      </c>
      <c r="B27" s="28" t="s">
        <v>382</v>
      </c>
      <c r="C27" s="28" t="s">
        <v>382</v>
      </c>
      <c r="D27" s="29" t="s">
        <v>383</v>
      </c>
      <c r="E27" s="30"/>
      <c r="F27" s="31" t="s">
        <v>89</v>
      </c>
      <c r="G27" s="30"/>
      <c r="H27" s="32" t="s">
        <v>361</v>
      </c>
      <c r="I27" s="33" t="s">
        <v>384</v>
      </c>
      <c r="J27" s="33"/>
      <c r="K27" s="49" t="s">
        <v>90</v>
      </c>
      <c r="L27" s="49"/>
      <c r="M27" s="50">
        <v>1</v>
      </c>
      <c r="N27" s="50">
        <f t="shared" si="2"/>
        <v>40000</v>
      </c>
      <c r="O27" s="50" t="s">
        <v>354</v>
      </c>
      <c r="P27" s="51"/>
    </row>
    <row r="28" s="4" customFormat="1" ht="30" customHeight="1" spans="1:16">
      <c r="A28" s="27">
        <v>21</v>
      </c>
      <c r="B28" s="28" t="s">
        <v>385</v>
      </c>
      <c r="C28" s="28" t="s">
        <v>385</v>
      </c>
      <c r="D28" s="29" t="s">
        <v>386</v>
      </c>
      <c r="E28" s="30"/>
      <c r="F28" s="31" t="s">
        <v>89</v>
      </c>
      <c r="G28" s="30"/>
      <c r="H28" s="32" t="s">
        <v>378</v>
      </c>
      <c r="I28" s="33" t="s">
        <v>97</v>
      </c>
      <c r="J28" s="33"/>
      <c r="K28" s="49" t="s">
        <v>90</v>
      </c>
      <c r="L28" s="49"/>
      <c r="M28" s="50">
        <v>1</v>
      </c>
      <c r="N28" s="50">
        <f t="shared" ref="N28:N33" si="3">M28*40000</f>
        <v>40000</v>
      </c>
      <c r="O28" s="50" t="s">
        <v>354</v>
      </c>
      <c r="P28" s="51"/>
    </row>
    <row r="29" s="4" customFormat="1" ht="30" customHeight="1" spans="1:16">
      <c r="A29" s="27">
        <v>22</v>
      </c>
      <c r="B29" s="28" t="s">
        <v>387</v>
      </c>
      <c r="C29" s="28" t="s">
        <v>387</v>
      </c>
      <c r="D29" s="29" t="s">
        <v>388</v>
      </c>
      <c r="E29" s="30"/>
      <c r="F29" s="31" t="s">
        <v>89</v>
      </c>
      <c r="G29" s="30"/>
      <c r="H29" s="32" t="s">
        <v>128</v>
      </c>
      <c r="I29" s="33" t="s">
        <v>389</v>
      </c>
      <c r="J29" s="33"/>
      <c r="K29" s="49" t="s">
        <v>90</v>
      </c>
      <c r="L29" s="49"/>
      <c r="M29" s="50">
        <v>2</v>
      </c>
      <c r="N29" s="50">
        <f t="shared" si="3"/>
        <v>80000</v>
      </c>
      <c r="O29" s="50" t="s">
        <v>354</v>
      </c>
      <c r="P29" s="51"/>
    </row>
    <row r="30" s="4" customFormat="1" ht="30" customHeight="1" spans="1:16">
      <c r="A30" s="27">
        <v>23</v>
      </c>
      <c r="B30" s="28" t="s">
        <v>390</v>
      </c>
      <c r="C30" s="28" t="s">
        <v>390</v>
      </c>
      <c r="D30" s="29" t="s">
        <v>391</v>
      </c>
      <c r="E30" s="30"/>
      <c r="F30" s="31" t="s">
        <v>89</v>
      </c>
      <c r="G30" s="30"/>
      <c r="H30" s="32" t="s">
        <v>361</v>
      </c>
      <c r="I30" s="33" t="s">
        <v>392</v>
      </c>
      <c r="J30" s="33"/>
      <c r="K30" s="49" t="s">
        <v>90</v>
      </c>
      <c r="L30" s="49"/>
      <c r="M30" s="50">
        <v>1</v>
      </c>
      <c r="N30" s="50">
        <f t="shared" si="3"/>
        <v>40000</v>
      </c>
      <c r="O30" s="50" t="s">
        <v>354</v>
      </c>
      <c r="P30" s="51"/>
    </row>
    <row r="31" s="4" customFormat="1" ht="30" customHeight="1" spans="1:16">
      <c r="A31" s="27">
        <v>24</v>
      </c>
      <c r="B31" s="28" t="s">
        <v>393</v>
      </c>
      <c r="C31" s="28" t="s">
        <v>393</v>
      </c>
      <c r="D31" s="29" t="s">
        <v>394</v>
      </c>
      <c r="E31" s="30"/>
      <c r="F31" s="31" t="s">
        <v>89</v>
      </c>
      <c r="G31" s="30"/>
      <c r="H31" s="32" t="s">
        <v>128</v>
      </c>
      <c r="I31" s="33" t="s">
        <v>395</v>
      </c>
      <c r="J31" s="33"/>
      <c r="K31" s="49" t="s">
        <v>90</v>
      </c>
      <c r="L31" s="49"/>
      <c r="M31" s="50">
        <v>1</v>
      </c>
      <c r="N31" s="50">
        <f t="shared" si="3"/>
        <v>40000</v>
      </c>
      <c r="O31" s="50" t="s">
        <v>354</v>
      </c>
      <c r="P31" s="51"/>
    </row>
    <row r="32" s="4" customFormat="1" ht="30" customHeight="1" spans="1:16">
      <c r="A32" s="27">
        <v>25</v>
      </c>
      <c r="B32" s="28" t="s">
        <v>396</v>
      </c>
      <c r="C32" s="28" t="s">
        <v>396</v>
      </c>
      <c r="D32" s="29" t="s">
        <v>397</v>
      </c>
      <c r="E32" s="30"/>
      <c r="F32" s="31" t="s">
        <v>89</v>
      </c>
      <c r="G32" s="30"/>
      <c r="H32" s="32" t="s">
        <v>378</v>
      </c>
      <c r="I32" s="33" t="s">
        <v>97</v>
      </c>
      <c r="J32" s="33"/>
      <c r="K32" s="49" t="s">
        <v>90</v>
      </c>
      <c r="L32" s="49"/>
      <c r="M32" s="50">
        <v>2</v>
      </c>
      <c r="N32" s="50">
        <f t="shared" si="3"/>
        <v>80000</v>
      </c>
      <c r="O32" s="50" t="s">
        <v>354</v>
      </c>
      <c r="P32" s="51"/>
    </row>
    <row r="33" s="4" customFormat="1" ht="30" customHeight="1" spans="1:16">
      <c r="A33" s="27">
        <v>26</v>
      </c>
      <c r="B33" s="28" t="s">
        <v>398</v>
      </c>
      <c r="C33" s="28" t="s">
        <v>398</v>
      </c>
      <c r="D33" s="29" t="s">
        <v>399</v>
      </c>
      <c r="E33" s="30"/>
      <c r="F33" s="31" t="s">
        <v>89</v>
      </c>
      <c r="G33" s="30"/>
      <c r="H33" s="32" t="s">
        <v>361</v>
      </c>
      <c r="I33" s="33" t="s">
        <v>400</v>
      </c>
      <c r="J33" s="33"/>
      <c r="K33" s="49" t="s">
        <v>90</v>
      </c>
      <c r="L33" s="49"/>
      <c r="M33" s="50">
        <v>1</v>
      </c>
      <c r="N33" s="50">
        <f t="shared" si="3"/>
        <v>40000</v>
      </c>
      <c r="O33" s="50" t="s">
        <v>354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401</v>
      </c>
    </row>
    <row r="2" spans="1:1">
      <c r="A2" s="1" t="s">
        <v>402</v>
      </c>
    </row>
    <row r="3" spans="1:1">
      <c r="A3" s="1" t="s">
        <v>144</v>
      </c>
    </row>
    <row r="4" spans="1:1">
      <c r="A4" s="1" t="s">
        <v>403</v>
      </c>
    </row>
    <row r="5" spans="1:1">
      <c r="A5" s="1" t="s">
        <v>378</v>
      </c>
    </row>
    <row r="6" spans="1:1">
      <c r="A6" s="1" t="s">
        <v>368</v>
      </c>
    </row>
    <row r="7" spans="1:1">
      <c r="A7" s="1" t="s">
        <v>404</v>
      </c>
    </row>
    <row r="8" spans="1:1">
      <c r="A8" s="1" t="s">
        <v>405</v>
      </c>
    </row>
    <row r="9" spans="1:1">
      <c r="A9" s="1" t="s">
        <v>406</v>
      </c>
    </row>
    <row r="10" spans="1:1">
      <c r="A10" s="1" t="s">
        <v>407</v>
      </c>
    </row>
    <row r="11" spans="1:1">
      <c r="A11" s="1" t="s">
        <v>408</v>
      </c>
    </row>
    <row r="12" spans="1:1">
      <c r="A12" s="1" t="s">
        <v>409</v>
      </c>
    </row>
    <row r="13" spans="1:1">
      <c r="A13" s="1" t="s">
        <v>410</v>
      </c>
    </row>
    <row r="14" spans="1:1">
      <c r="A14" s="1" t="s">
        <v>411</v>
      </c>
    </row>
    <row r="15" spans="1:1">
      <c r="A15" s="1" t="s">
        <v>185</v>
      </c>
    </row>
    <row r="16" spans="1:1">
      <c r="A16" s="1" t="s">
        <v>101</v>
      </c>
    </row>
    <row r="17" spans="1:1">
      <c r="A17" s="1" t="s">
        <v>159</v>
      </c>
    </row>
    <row r="18" spans="1:1">
      <c r="A18" s="1" t="s">
        <v>412</v>
      </c>
    </row>
    <row r="19" spans="1:1">
      <c r="A19" s="1" t="s">
        <v>235</v>
      </c>
    </row>
    <row r="20" spans="1:1">
      <c r="A20" s="1" t="s">
        <v>413</v>
      </c>
    </row>
    <row r="21" spans="1:1">
      <c r="A21" s="1" t="s">
        <v>414</v>
      </c>
    </row>
    <row r="22" spans="1:1">
      <c r="A22" s="1" t="s">
        <v>361</v>
      </c>
    </row>
    <row r="23" spans="1:1">
      <c r="A23" s="1" t="s">
        <v>415</v>
      </c>
    </row>
    <row r="24" spans="1:1">
      <c r="A24" s="1" t="s">
        <v>128</v>
      </c>
    </row>
    <row r="25" spans="1:1">
      <c r="A25" s="1" t="s">
        <v>416</v>
      </c>
    </row>
    <row r="26" spans="1:1">
      <c r="A26" s="1" t="s">
        <v>417</v>
      </c>
    </row>
    <row r="27" spans="1:1">
      <c r="A27" s="1" t="s">
        <v>357</v>
      </c>
    </row>
    <row r="28" spans="1:1">
      <c r="A28" s="1" t="s">
        <v>418</v>
      </c>
    </row>
    <row r="29" spans="1:1">
      <c r="A29" s="1" t="s">
        <v>419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2023-10-26T09:33:05Z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