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codeName="ThisWorkbook" defaultThemeVersion="124226"/>
  <xr:revisionPtr revIDLastSave="0" documentId="13_ncr:1_{DF5CCB71-F7AE-4889-B7DC-8346861F4232}" xr6:coauthVersionLast="47" xr6:coauthVersionMax="47" xr10:uidLastSave="{00000000-0000-0000-0000-000000000000}"/>
  <bookViews>
    <workbookView xWindow="-120" yWindow="-120" windowWidth="29040" windowHeight="15990" tabRatio="474" firstSheet="1" activeTab="4" xr2:uid="{00000000-000D-0000-FFFF-FFFF00000000}"/>
  </bookViews>
  <sheets>
    <sheet name="KING" sheetId="22" state="veryHidden" r:id="rId1"/>
    <sheet name="驾驶员座椅总成首页" sheetId="23" r:id="rId2"/>
    <sheet name="驾驶员座椅总成" sheetId="24" r:id="rId3"/>
    <sheet name="前座总成首页 " sheetId="33" r:id="rId4"/>
    <sheet name="前座总成 " sheetId="34" r:id="rId5"/>
  </sheets>
  <definedNames>
    <definedName name="_xlnm._FilterDatabase" localSheetId="2" hidden="1">驾驶员座椅总成!$A$8:$AA$87</definedName>
    <definedName name="_xlnm._FilterDatabase" localSheetId="4" hidden="1">'前座总成 '!$A$8:$AA$62</definedName>
    <definedName name="_xlnm.Print_Area" localSheetId="2">驾驶员座椅总成!$A$1:$AC$89</definedName>
    <definedName name="_xlnm.Print_Area" localSheetId="1">驾驶员座椅总成首页!$A$1:$AA$37</definedName>
    <definedName name="_xlnm.Print_Area" localSheetId="4">'前座总成 '!$A$1:$AA$62</definedName>
    <definedName name="_xlnm.Print_Area" localSheetId="3">'前座总成首页 '!$A$1:$AA$15</definedName>
    <definedName name="_xlnm.Print_Titles" localSheetId="2">驾驶员座椅总成!$8:$8</definedName>
    <definedName name="_xlnm.Print_Titles" localSheetId="4">'前座总成 '!$8:$8</definedName>
  </definedNames>
  <calcPr calcId="181029"/>
</workbook>
</file>

<file path=xl/calcChain.xml><?xml version="1.0" encoding="utf-8"?>
<calcChain xmlns="http://schemas.openxmlformats.org/spreadsheetml/2006/main">
  <c r="K31" i="24" l="1"/>
  <c r="K30" i="24"/>
  <c r="K29" i="24"/>
  <c r="U38" i="34" l="1"/>
  <c r="U19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Z66" authorId="0" shapeId="0" xr:uid="{ABEF56A9-39E6-4BFC-B241-0D857756A439}">
      <text>
        <r>
          <rPr>
            <b/>
            <sz val="9"/>
            <color indexed="81"/>
            <rFont val="宋体"/>
            <family val="3"/>
            <charset val="134"/>
          </rPr>
          <t xml:space="preserve">正在开发中：20220422
</t>
        </r>
      </text>
    </comment>
    <comment ref="Z71" authorId="0" shapeId="0" xr:uid="{0C94F23A-C5DE-40F0-B219-3F00F63E9577}">
      <text>
        <r>
          <rPr>
            <b/>
            <sz val="9"/>
            <color indexed="81"/>
            <rFont val="宋体"/>
            <family val="3"/>
            <charset val="134"/>
          </rPr>
          <t>正在开发中：20220422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14" authorId="0" shapeId="0" xr:uid="{DA530EA5-18C2-4A6F-8555-458C2AD901DE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M4</t>
        </r>
        <r>
          <rPr>
            <sz val="9"/>
            <color indexed="81"/>
            <rFont val="宋体"/>
            <family val="3"/>
            <charset val="134"/>
          </rPr>
          <t>模具
颜色不同</t>
        </r>
      </text>
    </comment>
  </commentList>
</comments>
</file>

<file path=xl/sharedStrings.xml><?xml version="1.0" encoding="utf-8"?>
<sst xmlns="http://schemas.openxmlformats.org/spreadsheetml/2006/main" count="3031" uniqueCount="663">
  <si>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</si>
  <si>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</si>
  <si>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</si>
  <si>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</si>
  <si>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</si>
  <si>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</si>
  <si>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</si>
  <si>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</si>
  <si>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</si>
  <si>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</si>
  <si>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</si>
  <si>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</si>
  <si>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</si>
  <si>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</si>
  <si>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</si>
  <si>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</si>
  <si>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</si>
  <si>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</si>
  <si>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</si>
  <si>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</si>
  <si>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</si>
  <si>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</si>
  <si>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</si>
  <si>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ASSY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</si>
  <si>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</si>
  <si>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</si>
  <si>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6" type="noConversion"/>
  </si>
  <si>
    <t>产品描述</t>
    <phoneticPr fontId="2" type="noConversion"/>
  </si>
  <si>
    <t>单台用量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</si>
  <si>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</si>
  <si>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</si>
  <si>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</si>
  <si>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</si>
  <si>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</si>
  <si>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</si>
  <si>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</si>
  <si>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</si>
  <si>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</si>
  <si>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</si>
  <si>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</si>
  <si>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</si>
  <si>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</si>
  <si>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</si>
  <si>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</si>
  <si>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</si>
  <si>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</si>
  <si>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</si>
  <si>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</si>
  <si>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</si>
  <si>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</si>
  <si>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</si>
  <si>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</si>
  <si>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</si>
  <si>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</si>
  <si>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</si>
  <si>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</si>
  <si>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</si>
  <si>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</si>
  <si>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2" type="noConversion"/>
  </si>
  <si>
    <t>1/1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</si>
  <si>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</si>
  <si>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</si>
  <si>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</si>
  <si>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</si>
  <si>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</si>
  <si>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</si>
  <si>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</si>
  <si>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</si>
  <si>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</si>
  <si>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版本：A
识别号：GR/ZY/BOM-2022-03-001</t>
    <phoneticPr fontId="2" type="noConversion"/>
  </si>
  <si>
    <t>J6L</t>
    <phoneticPr fontId="2" type="noConversion"/>
  </si>
  <si>
    <t>靠背骨架焊接总成</t>
    <phoneticPr fontId="2" type="noConversion"/>
  </si>
  <si>
    <t>分总成</t>
    <phoneticPr fontId="2" type="noConversion"/>
  </si>
  <si>
    <t>562*462*41</t>
    <phoneticPr fontId="2" type="noConversion"/>
  </si>
  <si>
    <t>电泳</t>
    <phoneticPr fontId="2" type="noConversion"/>
  </si>
  <si>
    <t>M3000S</t>
    <phoneticPr fontId="2" type="noConversion"/>
  </si>
  <si>
    <t>Q235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</si>
  <si>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</si>
  <si>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</si>
  <si>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</si>
  <si>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C型钉</t>
    <phoneticPr fontId="2" type="noConversion"/>
  </si>
  <si>
    <t>115*80*198</t>
    <phoneticPr fontId="2" type="noConversion"/>
  </si>
  <si>
    <t>副司机角调把手</t>
    <phoneticPr fontId="2" type="noConversion"/>
  </si>
  <si>
    <t>总座罩壳</t>
    <phoneticPr fontId="2" type="noConversion"/>
  </si>
  <si>
    <t>装配总成件</t>
    <phoneticPr fontId="2" type="noConversion"/>
  </si>
  <si>
    <t>495*540*130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</si>
  <si>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</si>
  <si>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</si>
  <si>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</si>
  <si>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</si>
  <si>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</si>
  <si>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</si>
  <si>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</si>
  <si>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</si>
  <si>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</si>
  <si>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</si>
  <si>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</si>
  <si>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1</t>
    <phoneticPr fontId="2" type="noConversion"/>
  </si>
  <si>
    <t>15G100P</t>
    <phoneticPr fontId="2" type="noConversion"/>
  </si>
  <si>
    <t>安全带锁扣总成</t>
    <phoneticPr fontId="2" type="noConversion"/>
  </si>
  <si>
    <t>M4</t>
    <phoneticPr fontId="2" type="noConversion"/>
  </si>
  <si>
    <t>Y</t>
    <phoneticPr fontId="2" type="noConversion"/>
  </si>
  <si>
    <t>副司机底支架焊接总成</t>
    <phoneticPr fontId="2" type="noConversion"/>
  </si>
  <si>
    <t>靠背泡棉总成</t>
    <phoneticPr fontId="2" type="noConversion"/>
  </si>
  <si>
    <t>无安全带出口</t>
    <phoneticPr fontId="2" type="noConversion"/>
  </si>
  <si>
    <t>黑色</t>
    <phoneticPr fontId="2" type="noConversion"/>
  </si>
  <si>
    <t>白色</t>
    <phoneticPr fontId="2" type="noConversion"/>
  </si>
  <si>
    <t>电镀</t>
    <phoneticPr fontId="2" type="noConversion"/>
  </si>
  <si>
    <t>45±5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</si>
  <si>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</si>
  <si>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</si>
  <si>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</si>
  <si>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注塑件</t>
    <phoneticPr fontId="2" type="noConversion"/>
  </si>
  <si>
    <t>93*42*82</t>
    <phoneticPr fontId="2" type="noConversion"/>
  </si>
  <si>
    <t>256*81*194</t>
    <phoneticPr fontId="2" type="noConversion"/>
  </si>
  <si>
    <t>169*64*246</t>
    <phoneticPr fontId="2" type="noConversion"/>
  </si>
  <si>
    <t>冲压件</t>
    <phoneticPr fontId="2" type="noConversion"/>
  </si>
  <si>
    <t>管件</t>
    <phoneticPr fontId="2" type="noConversion"/>
  </si>
  <si>
    <t>t=2.5mm</t>
    <phoneticPr fontId="2" type="noConversion"/>
  </si>
  <si>
    <t>M10</t>
    <phoneticPr fontId="2" type="noConversion"/>
  </si>
  <si>
    <t>驾驶员座椅总成</t>
    <phoneticPr fontId="1" type="noConversion"/>
  </si>
  <si>
    <t>使用2.2平台</t>
    <phoneticPr fontId="1" type="noConversion"/>
  </si>
  <si>
    <t>J6L</t>
    <phoneticPr fontId="1" type="noConversion"/>
  </si>
  <si>
    <t>N</t>
    <phoneticPr fontId="1" type="noConversion"/>
  </si>
  <si>
    <t>——</t>
    <phoneticPr fontId="1" type="noConversion"/>
  </si>
  <si>
    <t>——</t>
    <phoneticPr fontId="1" type="noConversion"/>
  </si>
  <si>
    <t>B</t>
    <phoneticPr fontId="1" type="noConversion"/>
  </si>
  <si>
    <t>A</t>
    <phoneticPr fontId="1" type="noConversion"/>
  </si>
  <si>
    <t>Y</t>
    <phoneticPr fontId="1" type="noConversion"/>
  </si>
  <si>
    <t>ASSY</t>
    <phoneticPr fontId="1" type="noConversion"/>
  </si>
  <si>
    <t>标准件</t>
    <phoneticPr fontId="1" type="noConversion"/>
  </si>
  <si>
    <t>65Mn</t>
    <phoneticPr fontId="1" type="noConversion"/>
  </si>
  <si>
    <t>塑料件</t>
    <phoneticPr fontId="1" type="noConversion"/>
  </si>
  <si>
    <t>SHT0011609</t>
    <phoneticPr fontId="1" type="noConversion"/>
  </si>
  <si>
    <t>分总成</t>
    <phoneticPr fontId="1" type="noConversion"/>
  </si>
  <si>
    <t>C</t>
    <phoneticPr fontId="1" type="noConversion"/>
  </si>
  <si>
    <t>注塑件</t>
    <phoneticPr fontId="1" type="noConversion"/>
  </si>
  <si>
    <t>电泳</t>
    <phoneticPr fontId="1" type="noConversion"/>
  </si>
  <si>
    <t>SQX3000-6901100</t>
    <phoneticPr fontId="1" type="noConversion"/>
  </si>
  <si>
    <t>SHT0014482</t>
    <phoneticPr fontId="1" type="noConversion"/>
  </si>
  <si>
    <t>SHT0014483</t>
    <phoneticPr fontId="1" type="noConversion"/>
  </si>
  <si>
    <t>调角器手柄</t>
    <phoneticPr fontId="1" type="noConversion"/>
  </si>
  <si>
    <t>ABS+PC</t>
    <phoneticPr fontId="1" type="noConversion"/>
  </si>
  <si>
    <t>140*50*38</t>
    <phoneticPr fontId="1" type="noConversion"/>
  </si>
  <si>
    <t>装配总成件</t>
    <phoneticPr fontId="1" type="noConversion"/>
  </si>
  <si>
    <t>60*74*34</t>
    <phoneticPr fontId="1" type="noConversion"/>
  </si>
  <si>
    <t>变阻尼弹簧</t>
    <phoneticPr fontId="1" type="noConversion"/>
  </si>
  <si>
    <t>GB/T342
GB/T4357</t>
    <phoneticPr fontId="1" type="noConversion"/>
  </si>
  <si>
    <t>H5-6806004</t>
    <phoneticPr fontId="1" type="noConversion"/>
  </si>
  <si>
    <t>TP30</t>
    <phoneticPr fontId="1" type="noConversion"/>
  </si>
  <si>
    <t>556*240*125</t>
    <phoneticPr fontId="1" type="noConversion"/>
  </si>
  <si>
    <t>右侧罩壳</t>
    <phoneticPr fontId="1" type="noConversion"/>
  </si>
  <si>
    <t>560*240*195</t>
    <phoneticPr fontId="1" type="noConversion"/>
  </si>
  <si>
    <t>座垫前部罩壳</t>
    <phoneticPr fontId="1" type="noConversion"/>
  </si>
  <si>
    <t>328*75*58</t>
    <phoneticPr fontId="1" type="noConversion"/>
  </si>
  <si>
    <t>仰角调节手柄</t>
    <phoneticPr fontId="1" type="noConversion"/>
  </si>
  <si>
    <t>122*74*35</t>
    <phoneticPr fontId="1" type="noConversion"/>
  </si>
  <si>
    <t>SHT0011962</t>
    <phoneticPr fontId="1" type="noConversion"/>
  </si>
  <si>
    <t>SHT0011967</t>
    <phoneticPr fontId="1" type="noConversion"/>
  </si>
  <si>
    <t>PA66</t>
    <phoneticPr fontId="1" type="noConversion"/>
  </si>
  <si>
    <t>4mm卡箍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</si>
  <si>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</si>
  <si>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</si>
  <si>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</si>
  <si>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</si>
  <si>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</si>
  <si>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</si>
  <si>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</si>
  <si>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</si>
  <si>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</si>
  <si>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</si>
  <si>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</si>
  <si>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</si>
  <si>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</si>
  <si>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3</t>
    <phoneticPr fontId="1" type="noConversion"/>
  </si>
  <si>
    <t>15G100P</t>
    <phoneticPr fontId="1" type="noConversion"/>
  </si>
  <si>
    <t>扁圆头开口抽芯铆钉</t>
    <phoneticPr fontId="1" type="noConversion"/>
  </si>
  <si>
    <t>Ea</t>
    <phoneticPr fontId="1" type="noConversion"/>
  </si>
  <si>
    <t>黑色</t>
    <phoneticPr fontId="1" type="noConversion"/>
  </si>
  <si>
    <t>H4A-6806003</t>
    <phoneticPr fontId="1" type="noConversion"/>
  </si>
  <si>
    <t>Ea</t>
    <phoneticPr fontId="1" type="noConversion"/>
  </si>
  <si>
    <t>X3000</t>
    <phoneticPr fontId="1" type="noConversion"/>
  </si>
  <si>
    <t>气袋腰拖总成</t>
    <phoneticPr fontId="1" type="noConversion"/>
  </si>
  <si>
    <t>260*250*8</t>
    <phoneticPr fontId="1" type="noConversion"/>
  </si>
  <si>
    <t>M3000S</t>
    <phoneticPr fontId="1" type="noConversion"/>
  </si>
  <si>
    <t>延伸座盆总成</t>
    <phoneticPr fontId="1" type="noConversion"/>
  </si>
  <si>
    <t>P22</t>
    <phoneticPr fontId="1" type="noConversion"/>
  </si>
  <si>
    <t>SHT0013272</t>
    <phoneticPr fontId="1" type="noConversion"/>
  </si>
  <si>
    <t>升降调节机构总成</t>
    <phoneticPr fontId="1" type="noConversion"/>
  </si>
  <si>
    <t>皮纹</t>
    <phoneticPr fontId="1" type="noConversion"/>
  </si>
  <si>
    <t>SHT0012958</t>
    <phoneticPr fontId="1" type="noConversion"/>
  </si>
  <si>
    <t>弹簧钢</t>
    <phoneticPr fontId="1" type="noConversion"/>
  </si>
  <si>
    <t>8*8*31</t>
    <phoneticPr fontId="1" type="noConversion"/>
  </si>
  <si>
    <t>SHT0011961</t>
    <phoneticPr fontId="1" type="noConversion"/>
  </si>
  <si>
    <t>H5</t>
    <phoneticPr fontId="1" type="noConversion"/>
  </si>
  <si>
    <t>座盆延伸手柄</t>
    <phoneticPr fontId="1" type="noConversion"/>
  </si>
  <si>
    <t>PP</t>
    <phoneticPr fontId="1" type="noConversion"/>
  </si>
  <si>
    <t>P21</t>
    <phoneticPr fontId="1" type="noConversion"/>
  </si>
  <si>
    <t>驾驶员座椅总成</t>
    <phoneticPr fontId="1" type="noConversion"/>
  </si>
  <si>
    <t>两气袋</t>
    <phoneticPr fontId="1" type="noConversion"/>
  </si>
  <si>
    <t>9档</t>
    <phoneticPr fontId="1" type="noConversion"/>
  </si>
  <si>
    <t>10档</t>
    <phoneticPr fontId="1" type="noConversion"/>
  </si>
  <si>
    <t>带锁扣</t>
    <phoneticPr fontId="1" type="noConversion"/>
  </si>
  <si>
    <t>ASSY</t>
  </si>
  <si>
    <t>ASSY</t>
    <phoneticPr fontId="1" type="noConversion"/>
  </si>
  <si>
    <t>装配总成</t>
    <phoneticPr fontId="1" type="noConversion"/>
  </si>
  <si>
    <t>分总成</t>
    <phoneticPr fontId="1" type="noConversion"/>
  </si>
  <si>
    <t>缝纫总成件</t>
    <phoneticPr fontId="1" type="noConversion"/>
  </si>
  <si>
    <t>分总成</t>
    <phoneticPr fontId="1" type="noConversion"/>
  </si>
  <si>
    <t>调角器左罩壳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</si>
  <si>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</si>
  <si>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</si>
  <si>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</si>
  <si>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</si>
  <si>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H5-6806002</t>
    <phoneticPr fontId="1" type="noConversion"/>
  </si>
  <si>
    <t>SHT0010982</t>
    <phoneticPr fontId="1" type="noConversion"/>
  </si>
  <si>
    <t>圆头割尾自攻钉</t>
    <phoneticPr fontId="2" type="noConversion"/>
  </si>
  <si>
    <t>固定升降、阻尼手柄</t>
    <phoneticPr fontId="2" type="noConversion"/>
  </si>
  <si>
    <t>4.8*13</t>
    <phoneticPr fontId="1" type="noConversion"/>
  </si>
  <si>
    <t>SHT0011964</t>
    <phoneticPr fontId="1" type="noConversion"/>
  </si>
  <si>
    <t>X3000</t>
    <phoneticPr fontId="1" type="noConversion"/>
  </si>
  <si>
    <t>总成件</t>
    <phoneticPr fontId="1" type="noConversion"/>
  </si>
  <si>
    <t>装配总成</t>
    <phoneticPr fontId="1" type="noConversion"/>
  </si>
  <si>
    <t>——</t>
    <phoneticPr fontId="1" type="noConversion"/>
  </si>
  <si>
    <t>475*257*48</t>
    <phoneticPr fontId="1" type="noConversion"/>
  </si>
  <si>
    <t>电泳</t>
    <phoneticPr fontId="1" type="noConversion"/>
  </si>
  <si>
    <t>SHT0012447</t>
    <phoneticPr fontId="1" type="noConversion"/>
  </si>
  <si>
    <t>SHT0012178</t>
    <phoneticPr fontId="1" type="noConversion"/>
  </si>
  <si>
    <t>M3000S</t>
  </si>
  <si>
    <t>6×10mm</t>
    <phoneticPr fontId="1" type="noConversion"/>
  </si>
  <si>
    <t>SHT0014561</t>
    <phoneticPr fontId="1" type="noConversion"/>
  </si>
  <si>
    <t>SHT0014562</t>
  </si>
  <si>
    <t>阻尼堵盖</t>
    <phoneticPr fontId="1" type="noConversion"/>
  </si>
  <si>
    <t>J6L</t>
    <phoneticPr fontId="1" type="noConversion"/>
  </si>
  <si>
    <t>X3000</t>
    <phoneticPr fontId="2" type="noConversion"/>
  </si>
  <si>
    <t>Q43640</t>
    <phoneticPr fontId="2" type="noConversion"/>
  </si>
  <si>
    <t>开口挡圈</t>
    <phoneticPr fontId="2" type="noConversion"/>
  </si>
  <si>
    <t>标准件</t>
    <phoneticPr fontId="2" type="noConversion"/>
  </si>
  <si>
    <t>⌀4</t>
    <phoneticPr fontId="2" type="noConversion"/>
  </si>
  <si>
    <t>8*8*1</t>
    <phoneticPr fontId="2" type="noConversion"/>
  </si>
  <si>
    <t>四孔+丝印标识</t>
    <phoneticPr fontId="1" type="noConversion"/>
  </si>
  <si>
    <t>2.1C</t>
    <phoneticPr fontId="1" type="noConversion"/>
  </si>
  <si>
    <t>四孔腰托气阀（图案标识）</t>
    <phoneticPr fontId="1" type="noConversion"/>
  </si>
  <si>
    <t>SHT0014570</t>
    <phoneticPr fontId="1" type="noConversion"/>
  </si>
  <si>
    <t>PP303</t>
    <phoneticPr fontId="1" type="noConversion"/>
  </si>
  <si>
    <t>SHT0010520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</si>
  <si>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</si>
  <si>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</si>
  <si>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</si>
  <si>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</si>
  <si>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</si>
  <si>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</si>
  <si>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</si>
  <si>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Φ=0.7</t>
    <phoneticPr fontId="1" type="noConversion"/>
  </si>
  <si>
    <t>55kg/m³</t>
    <phoneticPr fontId="1" type="noConversion"/>
  </si>
  <si>
    <r>
      <rPr>
        <sz val="14"/>
        <rFont val="宋体"/>
        <family val="3"/>
        <charset val="134"/>
      </rPr>
      <t>495*540*130</t>
    </r>
    <phoneticPr fontId="1" type="noConversion"/>
  </si>
  <si>
    <t>以下空白</t>
    <phoneticPr fontId="1" type="noConversion"/>
  </si>
  <si>
    <t>高配</t>
    <phoneticPr fontId="2" type="noConversion"/>
  </si>
  <si>
    <t>C</t>
    <phoneticPr fontId="2" type="noConversion"/>
  </si>
  <si>
    <t>Q370C10</t>
  </si>
  <si>
    <t>焊接六角螺母</t>
    <phoneticPr fontId="2" type="noConversion"/>
  </si>
  <si>
    <t>RC02-6802404-3</t>
  </si>
  <si>
    <t>右围框接头组件</t>
    <phoneticPr fontId="2" type="noConversion"/>
  </si>
  <si>
    <t>RC02 6802 404</t>
    <phoneticPr fontId="2" type="noConversion"/>
  </si>
  <si>
    <t>左围框接头</t>
    <phoneticPr fontId="2" type="noConversion"/>
  </si>
  <si>
    <t>SQXM3000-6901101</t>
    <phoneticPr fontId="2" type="noConversion"/>
  </si>
  <si>
    <t>安全带锁扣固定座</t>
    <phoneticPr fontId="2" type="noConversion"/>
  </si>
  <si>
    <t>H4681010216A0</t>
  </si>
  <si>
    <t>SQXM3000-6901107</t>
  </si>
  <si>
    <t>后横管</t>
  </si>
  <si>
    <t>SQXM3000-6901105</t>
  </si>
  <si>
    <t>上纵管</t>
  </si>
  <si>
    <t>塑料件固定钣金</t>
    <phoneticPr fontId="2" type="noConversion"/>
  </si>
  <si>
    <t>Ea</t>
    <phoneticPr fontId="2" type="noConversion"/>
  </si>
  <si>
    <t>B</t>
    <phoneticPr fontId="2" type="noConversion"/>
  </si>
  <si>
    <t>Q195</t>
    <phoneticPr fontId="2" type="noConversion"/>
  </si>
  <si>
    <t>45#</t>
    <phoneticPr fontId="2" type="noConversion"/>
  </si>
  <si>
    <t>t=5</t>
  </si>
  <si>
    <t>t=3</t>
    <phoneticPr fontId="2" type="noConversion"/>
  </si>
  <si>
    <t>t=2</t>
    <phoneticPr fontId="2" type="noConversion"/>
  </si>
  <si>
    <t>22*23*50</t>
    <phoneticPr fontId="2" type="noConversion"/>
  </si>
  <si>
    <t>450*25*44</t>
    <phoneticPr fontId="2" type="noConversion"/>
  </si>
  <si>
    <t>25*366*25</t>
    <phoneticPr fontId="2" type="noConversion"/>
  </si>
  <si>
    <t>40*3*44</t>
    <phoneticPr fontId="2" type="noConversion"/>
  </si>
  <si>
    <t>25*17*25</t>
    <phoneticPr fontId="2" type="noConversion"/>
  </si>
  <si>
    <t>109*5*47</t>
    <phoneticPr fontId="2" type="noConversion"/>
  </si>
  <si>
    <t>SPFH590</t>
    <phoneticPr fontId="2" type="noConversion"/>
  </si>
  <si>
    <t>M4-6907009</t>
    <phoneticPr fontId="2" type="noConversion"/>
  </si>
  <si>
    <t>（带气袋腰托、不带安全带）</t>
    <phoneticPr fontId="1" type="noConversion"/>
  </si>
  <si>
    <t>BFA0010076</t>
    <phoneticPr fontId="2" type="noConversion"/>
  </si>
  <si>
    <t>SHT0014630</t>
    <phoneticPr fontId="2" type="noConversion"/>
  </si>
  <si>
    <t>BCL0010010</t>
    <phoneticPr fontId="1" type="noConversion"/>
  </si>
  <si>
    <t>四管夹</t>
    <phoneticPr fontId="1" type="noConversion"/>
  </si>
  <si>
    <t>H3</t>
    <phoneticPr fontId="1" type="noConversion"/>
  </si>
  <si>
    <t>EA</t>
    <phoneticPr fontId="1" type="noConversion"/>
  </si>
  <si>
    <t>M6*12</t>
    <phoneticPr fontId="1" type="noConversion"/>
  </si>
  <si>
    <t>1.0平台</t>
  </si>
  <si>
    <t>BFA0000004</t>
    <phoneticPr fontId="1" type="noConversion"/>
  </si>
  <si>
    <t>白色扎带</t>
    <phoneticPr fontId="1" type="noConversion"/>
  </si>
  <si>
    <t>钣金扎带</t>
    <phoneticPr fontId="1" type="noConversion"/>
  </si>
  <si>
    <t>BCL0010013</t>
    <phoneticPr fontId="1" type="noConversion"/>
  </si>
  <si>
    <t>H4681010095A0</t>
    <phoneticPr fontId="1" type="noConversion"/>
  </si>
  <si>
    <t>3.2×7</t>
    <phoneticPr fontId="1" type="noConversion"/>
  </si>
  <si>
    <t>黑色</t>
    <phoneticPr fontId="1" type="noConversion"/>
  </si>
  <si>
    <t>白色</t>
    <phoneticPr fontId="1" type="noConversion"/>
  </si>
  <si>
    <t>Q2204213</t>
    <phoneticPr fontId="1" type="noConversion"/>
  </si>
  <si>
    <t>——</t>
  </si>
  <si>
    <t>BFA0000016</t>
    <phoneticPr fontId="1" type="noConversion"/>
  </si>
  <si>
    <t>SQX3000-6902951</t>
    <phoneticPr fontId="2" type="noConversion"/>
  </si>
  <si>
    <t>黑色</t>
  </si>
  <si>
    <t>H3A</t>
    <phoneticPr fontId="2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</si>
  <si>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</si>
  <si>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</si>
  <si>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</si>
  <si>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</si>
  <si>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</si>
  <si>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</si>
  <si>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</si>
  <si>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SQX3000-6802400</t>
    <phoneticPr fontId="1" type="noConversion"/>
  </si>
  <si>
    <t>靠背塑料包装套</t>
    <phoneticPr fontId="1" type="noConversion"/>
  </si>
  <si>
    <t>坐垫塑料包装套</t>
    <phoneticPr fontId="1" type="noConversion"/>
  </si>
  <si>
    <t>SQX3000-6801400</t>
    <phoneticPr fontId="1" type="noConversion"/>
  </si>
  <si>
    <t>SHT0010465</t>
    <phoneticPr fontId="1" type="noConversion"/>
  </si>
  <si>
    <t>气管防护长弹簧</t>
    <phoneticPr fontId="1" type="noConversion"/>
  </si>
  <si>
    <t>65Mn</t>
    <phoneticPr fontId="1" type="noConversion"/>
  </si>
  <si>
    <t>Φ5.5*55</t>
    <phoneticPr fontId="1" type="noConversion"/>
  </si>
  <si>
    <t>弹簧</t>
    <phoneticPr fontId="1" type="noConversion"/>
  </si>
  <si>
    <t>H4</t>
    <phoneticPr fontId="1" type="noConversion"/>
  </si>
  <si>
    <t>个</t>
    <phoneticPr fontId="2" type="noConversion"/>
  </si>
  <si>
    <t>固定罩壳、腰托开关、通风加热底座</t>
    <phoneticPr fontId="1" type="noConversion"/>
  </si>
  <si>
    <t>非标件</t>
  </si>
  <si>
    <t>0.001</t>
  </si>
  <si>
    <t>镀白锌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</si>
  <si>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</si>
  <si>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</si>
  <si>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</si>
  <si>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</si>
  <si>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A</t>
    <phoneticPr fontId="1" type="noConversion"/>
  </si>
  <si>
    <t>以下空白</t>
    <phoneticPr fontId="1" type="noConversion"/>
  </si>
  <si>
    <t>驾驶员座椅总成</t>
    <phoneticPr fontId="1" type="noConversion"/>
  </si>
  <si>
    <t>机加件</t>
    <phoneticPr fontId="1" type="noConversion"/>
  </si>
  <si>
    <t>SHT0014620</t>
    <phoneticPr fontId="1" type="noConversion"/>
  </si>
  <si>
    <t>用量</t>
    <phoneticPr fontId="1" type="noConversion"/>
  </si>
  <si>
    <t>SHT0015047</t>
    <phoneticPr fontId="1" type="noConversion"/>
  </si>
  <si>
    <t>黑色、气控气、无速降、带腰脱、国产阀</t>
    <phoneticPr fontId="1" type="noConversion"/>
  </si>
  <si>
    <t>GB/T699</t>
    <phoneticPr fontId="2" type="noConversion"/>
  </si>
  <si>
    <t>BPC0010181</t>
    <phoneticPr fontId="2" type="noConversion"/>
  </si>
  <si>
    <t>2.0按压速降阀按钮分总成</t>
    <phoneticPr fontId="2" type="noConversion"/>
  </si>
  <si>
    <t>P22</t>
    <phoneticPr fontId="2" type="noConversion"/>
  </si>
  <si>
    <t>87×35×42</t>
    <phoneticPr fontId="2" type="noConversion"/>
  </si>
  <si>
    <t>黑色织物、非通风、非坐垫延伸</t>
    <phoneticPr fontId="1" type="noConversion"/>
  </si>
  <si>
    <t>SQXM3000-6901105</t>
    <phoneticPr fontId="1" type="noConversion"/>
  </si>
  <si>
    <t>SHT0015061</t>
    <phoneticPr fontId="1" type="noConversion"/>
  </si>
  <si>
    <t>底支架连接板总成</t>
    <phoneticPr fontId="1" type="noConversion"/>
  </si>
  <si>
    <t>SHT0014964</t>
    <phoneticPr fontId="2" type="noConversion"/>
  </si>
  <si>
    <t>底支架连接板</t>
    <phoneticPr fontId="2" type="noConversion"/>
  </si>
  <si>
    <t>SLT0010907</t>
    <phoneticPr fontId="1" type="noConversion"/>
  </si>
  <si>
    <t>座椅靠背调节限位柱B</t>
    <phoneticPr fontId="1" type="noConversion"/>
  </si>
  <si>
    <t>中排独立软带轴承</t>
    <phoneticPr fontId="2" type="noConversion"/>
  </si>
  <si>
    <t>SHT0014965</t>
    <phoneticPr fontId="2" type="noConversion"/>
  </si>
  <si>
    <t>SHT0014967</t>
  </si>
  <si>
    <t>横支撑钢丝</t>
    <phoneticPr fontId="2" type="noConversion"/>
  </si>
  <si>
    <t>SHT0014968</t>
    <phoneticPr fontId="2" type="noConversion"/>
  </si>
  <si>
    <t>左侧翼支撑钢丝</t>
    <phoneticPr fontId="2" type="noConversion"/>
  </si>
  <si>
    <t>SHT0014969</t>
    <phoneticPr fontId="2" type="noConversion"/>
  </si>
  <si>
    <t>右侧翼支撑钢丝</t>
    <phoneticPr fontId="2" type="noConversion"/>
  </si>
  <si>
    <t>SHT0014970</t>
    <phoneticPr fontId="2" type="noConversion"/>
  </si>
  <si>
    <t>泡沫扣片钢丝</t>
    <phoneticPr fontId="2" type="noConversion"/>
  </si>
  <si>
    <t>SHT0014972</t>
  </si>
  <si>
    <t>高度支撑钢丝</t>
    <phoneticPr fontId="2" type="noConversion"/>
  </si>
  <si>
    <t>SHT0014973</t>
    <phoneticPr fontId="2" type="noConversion"/>
  </si>
  <si>
    <t>泡沫前端撑型钢丝</t>
    <phoneticPr fontId="2" type="noConversion"/>
  </si>
  <si>
    <t>SHT0014974</t>
    <phoneticPr fontId="2" type="noConversion"/>
  </si>
  <si>
    <t>泡沫后扣片钢丝</t>
    <phoneticPr fontId="2" type="noConversion"/>
  </si>
  <si>
    <t>Q395B08</t>
    <phoneticPr fontId="2" type="noConversion"/>
  </si>
  <si>
    <t>SHT0014977</t>
    <phoneticPr fontId="2" type="noConversion"/>
  </si>
  <si>
    <t>一汽轻卡</t>
    <phoneticPr fontId="2" type="noConversion"/>
  </si>
  <si>
    <t>盖型螺母</t>
    <phoneticPr fontId="2" type="noConversion"/>
  </si>
  <si>
    <t>M8</t>
  </si>
  <si>
    <t>15*15*13</t>
  </si>
  <si>
    <t>Q40208</t>
    <phoneticPr fontId="2" type="noConversion"/>
  </si>
  <si>
    <t>大垫圈</t>
    <phoneticPr fontId="2" type="noConversion"/>
  </si>
  <si>
    <t>24*2*24</t>
  </si>
  <si>
    <t>T5</t>
    <phoneticPr fontId="2" type="noConversion"/>
  </si>
  <si>
    <t>钢丝</t>
    <phoneticPr fontId="2" type="noConversion"/>
  </si>
  <si>
    <t>钣金件</t>
  </si>
  <si>
    <t>线材</t>
    <phoneticPr fontId="2" type="noConversion"/>
  </si>
  <si>
    <t>t=1.5mm</t>
    <phoneticPr fontId="2" type="noConversion"/>
  </si>
  <si>
    <t>安全带连接限位片</t>
    <phoneticPr fontId="1" type="noConversion"/>
  </si>
  <si>
    <t>连接底支架与靠背</t>
    <phoneticPr fontId="2" type="noConversion"/>
  </si>
  <si>
    <t>t=2.5</t>
    <phoneticPr fontId="2" type="noConversion"/>
  </si>
  <si>
    <t>150*32*137</t>
    <phoneticPr fontId="1" type="noConversion"/>
  </si>
  <si>
    <t>福田G3</t>
    <phoneticPr fontId="1" type="noConversion"/>
  </si>
  <si>
    <t>φ11*19</t>
    <phoneticPr fontId="1" type="noConversion"/>
  </si>
  <si>
    <t>DC01 0.5</t>
  </si>
  <si>
    <t>20*3.5*20</t>
    <phoneticPr fontId="1" type="noConversion"/>
  </si>
  <si>
    <t>60*15*2</t>
    <phoneticPr fontId="1" type="noConversion"/>
  </si>
  <si>
    <t>φ5</t>
    <phoneticPr fontId="2" type="noConversion"/>
  </si>
  <si>
    <t>φ5*257</t>
    <phoneticPr fontId="1" type="noConversion"/>
  </si>
  <si>
    <t>226*92*70</t>
    <phoneticPr fontId="1" type="noConversion"/>
  </si>
  <si>
    <t>387*68*22</t>
    <phoneticPr fontId="1" type="noConversion"/>
  </si>
  <si>
    <t>7*276*24</t>
    <phoneticPr fontId="1" type="noConversion"/>
  </si>
  <si>
    <t>84*367*17</t>
    <phoneticPr fontId="1" type="noConversion"/>
  </si>
  <si>
    <t>5*324*36</t>
    <phoneticPr fontId="1" type="noConversion"/>
  </si>
  <si>
    <t>自卸车</t>
    <phoneticPr fontId="1" type="noConversion"/>
  </si>
  <si>
    <t>载货车</t>
    <phoneticPr fontId="1" type="noConversion"/>
  </si>
  <si>
    <t>前座靠背总成</t>
    <phoneticPr fontId="1" type="noConversion"/>
  </si>
  <si>
    <t>Q235(外购改为15A)</t>
    <phoneticPr fontId="2" type="noConversion"/>
  </si>
  <si>
    <t>增加涡簧和限位</t>
    <phoneticPr fontId="2" type="noConversion"/>
  </si>
  <si>
    <t>SHT0015547</t>
    <phoneticPr fontId="1" type="noConversion"/>
  </si>
  <si>
    <t>底支架加强钣金</t>
    <phoneticPr fontId="2" type="noConversion"/>
  </si>
  <si>
    <t>φ8</t>
    <phoneticPr fontId="2" type="noConversion"/>
  </si>
  <si>
    <t>t=5</t>
    <phoneticPr fontId="1" type="noConversion"/>
  </si>
  <si>
    <t>V7</t>
    <phoneticPr fontId="2" type="noConversion"/>
  </si>
  <si>
    <t>EA</t>
    <phoneticPr fontId="2" type="noConversion"/>
  </si>
  <si>
    <t>过程虚拟件</t>
    <phoneticPr fontId="2" type="noConversion"/>
  </si>
  <si>
    <t>693*660*892</t>
    <phoneticPr fontId="2" type="noConversion"/>
  </si>
  <si>
    <t>H4</t>
    <phoneticPr fontId="2" type="noConversion"/>
  </si>
  <si>
    <t>H4681010091A0</t>
    <phoneticPr fontId="2" type="noConversion"/>
  </si>
  <si>
    <t>安全带外部罩壳</t>
    <phoneticPr fontId="2" type="noConversion"/>
  </si>
  <si>
    <t>黑色，与固定卡片配套</t>
    <phoneticPr fontId="2" type="noConversion"/>
  </si>
  <si>
    <t>塑料件</t>
    <phoneticPr fontId="2" type="noConversion"/>
  </si>
  <si>
    <t>PA6</t>
    <phoneticPr fontId="2" type="noConversion"/>
  </si>
  <si>
    <t>87*60*15</t>
    <phoneticPr fontId="2" type="noConversion"/>
  </si>
  <si>
    <t>H4681010096A0</t>
    <phoneticPr fontId="2" type="noConversion"/>
  </si>
  <si>
    <t>安全带外部罩壳固定卡片</t>
    <phoneticPr fontId="2" type="noConversion"/>
  </si>
  <si>
    <t>黑色，与外部罩壳配套</t>
    <phoneticPr fontId="2" type="noConversion"/>
  </si>
  <si>
    <t>冲压钣金</t>
    <phoneticPr fontId="2" type="noConversion"/>
  </si>
  <si>
    <t>65Mn</t>
    <phoneticPr fontId="2" type="noConversion"/>
  </si>
  <si>
    <t>t=0.6</t>
    <phoneticPr fontId="2" type="noConversion"/>
  </si>
  <si>
    <t>GB/T 1222</t>
    <phoneticPr fontId="2" type="noConversion"/>
  </si>
  <si>
    <t>H4681010095A0</t>
    <phoneticPr fontId="2" type="noConversion"/>
  </si>
  <si>
    <t>抽芯拉铆钉</t>
    <phoneticPr fontId="2" type="noConversion"/>
  </si>
  <si>
    <t>固定安全带外部罩壳</t>
    <phoneticPr fontId="2" type="noConversion"/>
  </si>
  <si>
    <t xml:space="preserve">铝 </t>
    <phoneticPr fontId="2" type="noConversion"/>
  </si>
  <si>
    <t>Φ3.2×7</t>
    <phoneticPr fontId="2" type="noConversion"/>
  </si>
  <si>
    <t>SHT0012727</t>
    <phoneticPr fontId="2" type="noConversion"/>
  </si>
  <si>
    <t>驾驶员、无扶手、不通风、带安全带</t>
    <phoneticPr fontId="2" type="noConversion"/>
  </si>
  <si>
    <t>发泡总成</t>
    <phoneticPr fontId="2" type="noConversion"/>
  </si>
  <si>
    <t>268*541*904</t>
    <phoneticPr fontId="2" type="noConversion"/>
  </si>
  <si>
    <t>SHT0014946</t>
    <phoneticPr fontId="2" type="noConversion"/>
  </si>
  <si>
    <t>驾驶员、右扶手、不通风、带安全带</t>
    <phoneticPr fontId="2" type="noConversion"/>
  </si>
  <si>
    <t>SHT0015031</t>
    <phoneticPr fontId="2" type="noConversion"/>
  </si>
  <si>
    <t>靠背泡棉</t>
    <phoneticPr fontId="2" type="noConversion"/>
  </si>
  <si>
    <t>发泡、右扶手、安全带出口</t>
    <phoneticPr fontId="2" type="noConversion"/>
  </si>
  <si>
    <t>发泡</t>
    <phoneticPr fontId="2" type="noConversion"/>
  </si>
  <si>
    <t>聚氨酯</t>
    <phoneticPr fontId="2" type="noConversion"/>
  </si>
  <si>
    <t>480*610*180</t>
    <phoneticPr fontId="2" type="noConversion"/>
  </si>
  <si>
    <t>SLT0000059</t>
    <phoneticPr fontId="2" type="noConversion"/>
  </si>
  <si>
    <t>坐垫预埋钢丝1</t>
    <phoneticPr fontId="2" type="noConversion"/>
  </si>
  <si>
    <t>SQX3000-6801202</t>
    <phoneticPr fontId="2" type="noConversion"/>
  </si>
  <si>
    <t>65#</t>
    <phoneticPr fontId="2" type="noConversion"/>
  </si>
  <si>
    <t>7*237*2</t>
    <phoneticPr fontId="2" type="noConversion"/>
  </si>
  <si>
    <t>SHT0012748</t>
    <phoneticPr fontId="2" type="noConversion"/>
  </si>
  <si>
    <t>靠背肩部钢丝</t>
    <phoneticPr fontId="2" type="noConversion"/>
  </si>
  <si>
    <t>SHT0012749</t>
    <phoneticPr fontId="2" type="noConversion"/>
  </si>
  <si>
    <t>靠背中部钢丝</t>
    <phoneticPr fontId="2" type="noConversion"/>
  </si>
  <si>
    <t>H4681010024A0</t>
    <phoneticPr fontId="2" type="noConversion"/>
  </si>
  <si>
    <t>安全带固定片</t>
    <phoneticPr fontId="2" type="noConversion"/>
  </si>
  <si>
    <t>钣金件</t>
    <phoneticPr fontId="2" type="noConversion"/>
  </si>
  <si>
    <t>GB/T4357</t>
    <phoneticPr fontId="2" type="noConversion"/>
  </si>
  <si>
    <t>33*112*82</t>
    <phoneticPr fontId="2" type="noConversion"/>
  </si>
  <si>
    <t>SHT0015069</t>
    <phoneticPr fontId="2" type="noConversion"/>
  </si>
  <si>
    <t>侧翼无纺布</t>
    <phoneticPr fontId="2" type="noConversion"/>
  </si>
  <si>
    <t>无纺布</t>
    <phoneticPr fontId="2" type="noConversion"/>
  </si>
  <si>
    <t>t=1</t>
    <phoneticPr fontId="2" type="noConversion"/>
  </si>
  <si>
    <t>120±15</t>
    <phoneticPr fontId="2" type="noConversion"/>
  </si>
  <si>
    <t>SHT0012928</t>
    <phoneticPr fontId="2" type="noConversion"/>
  </si>
  <si>
    <t>驾驶员靠背焊接总成</t>
    <phoneticPr fontId="2" type="noConversion"/>
  </si>
  <si>
    <t>驾驶员、无扶手、带安全带、高头枕</t>
    <phoneticPr fontId="2" type="noConversion"/>
  </si>
  <si>
    <t>焊接总成件</t>
    <phoneticPr fontId="2" type="noConversion"/>
  </si>
  <si>
    <t>SHT0013282</t>
    <phoneticPr fontId="2" type="noConversion"/>
  </si>
  <si>
    <t>驾驶员、右扶手、带安全带、高头枕</t>
    <phoneticPr fontId="2" type="noConversion"/>
  </si>
  <si>
    <t>BFA0010027</t>
    <phoneticPr fontId="2" type="noConversion"/>
  </si>
  <si>
    <t>内六角花型圆柱头螺钉</t>
    <phoneticPr fontId="2" type="noConversion"/>
  </si>
  <si>
    <t>扶手与靠背骨架连接</t>
    <phoneticPr fontId="2" type="noConversion"/>
  </si>
  <si>
    <t xml:space="preserve"> 标件</t>
    <phoneticPr fontId="2" type="noConversion"/>
  </si>
  <si>
    <t>M8</t>
    <phoneticPr fontId="2" type="noConversion"/>
  </si>
  <si>
    <t>SQX3000-6805190</t>
    <phoneticPr fontId="2" type="noConversion"/>
  </si>
  <si>
    <t>主驾驶调角器总成</t>
    <phoneticPr fontId="2" type="noConversion"/>
  </si>
  <si>
    <t>495*128*186</t>
    <phoneticPr fontId="2" type="noConversion"/>
  </si>
  <si>
    <t>固定调角器</t>
    <phoneticPr fontId="2" type="noConversion"/>
  </si>
  <si>
    <t>8</t>
    <phoneticPr fontId="2" type="noConversion"/>
  </si>
  <si>
    <t>弹垫圈</t>
    <phoneticPr fontId="2" type="noConversion"/>
  </si>
  <si>
    <t>2.2、可变阻尼、带坐垫延伸、带安全带、座垫倾角±5°</t>
    <phoneticPr fontId="1" type="noConversion"/>
  </si>
  <si>
    <t>2.1C、定阻尼、不带坐垫延伸、带安全带、</t>
    <phoneticPr fontId="1" type="noConversion"/>
  </si>
  <si>
    <t>红岩</t>
    <phoneticPr fontId="1" type="noConversion"/>
  </si>
  <si>
    <t>副驾左侧U型管</t>
    <phoneticPr fontId="2" type="noConversion"/>
  </si>
  <si>
    <t>t=3mm</t>
    <phoneticPr fontId="2" type="noConversion"/>
  </si>
  <si>
    <t>红岩</t>
    <phoneticPr fontId="2" type="noConversion"/>
  </si>
  <si>
    <t>副驾右侧U型管</t>
    <phoneticPr fontId="2" type="noConversion"/>
  </si>
  <si>
    <t>M3000-S</t>
    <phoneticPr fontId="2" type="noConversion"/>
  </si>
  <si>
    <t>SHT0012338</t>
    <phoneticPr fontId="2" type="noConversion"/>
  </si>
  <si>
    <t>副司机地脚后</t>
    <phoneticPr fontId="2" type="noConversion"/>
  </si>
  <si>
    <t>451*25*248</t>
    <phoneticPr fontId="2" type="noConversion"/>
  </si>
  <si>
    <t>H3A-6906001</t>
    <phoneticPr fontId="2" type="noConversion"/>
  </si>
  <si>
    <t>PP-T15</t>
    <phoneticPr fontId="2" type="noConversion"/>
  </si>
  <si>
    <t>H3A-6906002</t>
    <phoneticPr fontId="2" type="noConversion"/>
  </si>
  <si>
    <t>SHT0015544</t>
    <phoneticPr fontId="2" type="noConversion"/>
  </si>
  <si>
    <t>副司机主边调角器总成</t>
    <phoneticPr fontId="2" type="noConversion"/>
  </si>
  <si>
    <t>座垫泡沫总成</t>
    <phoneticPr fontId="2" type="noConversion"/>
  </si>
  <si>
    <t>BPC0010220</t>
    <phoneticPr fontId="1" type="noConversion"/>
  </si>
  <si>
    <t>腰托二联阀开关总成</t>
    <phoneticPr fontId="1" type="noConversion"/>
  </si>
  <si>
    <t>SHT0013504</t>
    <phoneticPr fontId="2" type="noConversion"/>
  </si>
  <si>
    <t>驾驶员安全带总成</t>
    <phoneticPr fontId="2" type="noConversion"/>
  </si>
  <si>
    <r>
      <rPr>
        <sz val="14"/>
        <color theme="1"/>
        <rFont val="宋体"/>
        <family val="3"/>
        <charset val="134"/>
        <scheme val="minor"/>
      </rPr>
      <t>带吊环，卷轴器</t>
    </r>
    <r>
      <rPr>
        <sz val="14"/>
        <rFont val="宋体"/>
        <family val="3"/>
        <charset val="134"/>
        <scheme val="minor"/>
      </rPr>
      <t>力值4.5N</t>
    </r>
  </si>
  <si>
    <t>安全件</t>
    <phoneticPr fontId="2" type="noConversion"/>
  </si>
  <si>
    <t>GB 14166</t>
    <phoneticPr fontId="2" type="noConversion"/>
  </si>
  <si>
    <t>SHT0013937</t>
    <phoneticPr fontId="2" type="noConversion"/>
  </si>
  <si>
    <t>带报警</t>
    <phoneticPr fontId="2" type="noConversion"/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</si>
  <si>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  <phoneticPr fontId="2" type="noConversion"/>
  </si>
  <si>
    <t>M3000</t>
    <phoneticPr fontId="2" type="noConversion"/>
  </si>
  <si>
    <t>SHT0012341</t>
    <phoneticPr fontId="2" type="noConversion"/>
  </si>
  <si>
    <t>座垫泡沫本体</t>
    <phoneticPr fontId="2" type="noConversion"/>
  </si>
  <si>
    <t>SHT0012342</t>
    <phoneticPr fontId="2" type="noConversion"/>
  </si>
  <si>
    <t>主驾泡沫钢丝A</t>
    <phoneticPr fontId="2" type="noConversion"/>
  </si>
  <si>
    <t>SHT0012343</t>
    <phoneticPr fontId="2" type="noConversion"/>
  </si>
  <si>
    <t>主驾泡沫钢丝B</t>
    <phoneticPr fontId="2" type="noConversion"/>
  </si>
  <si>
    <t>SHT0015074</t>
    <phoneticPr fontId="2" type="noConversion"/>
  </si>
  <si>
    <t>M3000座垫无纺布</t>
    <phoneticPr fontId="2" type="noConversion"/>
  </si>
  <si>
    <t>无扶手</t>
    <phoneticPr fontId="2" type="noConversion"/>
  </si>
  <si>
    <t>无扶手、无通风</t>
    <phoneticPr fontId="1" type="noConversion"/>
  </si>
  <si>
    <t>右扶手、无通风</t>
    <phoneticPr fontId="1" type="noConversion"/>
  </si>
  <si>
    <t>使用2.1C平台</t>
    <phoneticPr fontId="1" type="noConversion"/>
  </si>
  <si>
    <t>中配</t>
    <phoneticPr fontId="1" type="noConversion"/>
  </si>
  <si>
    <t>低配一</t>
    <phoneticPr fontId="1" type="noConversion"/>
  </si>
  <si>
    <t>低配二</t>
    <phoneticPr fontId="1" type="noConversion"/>
  </si>
  <si>
    <t>中配</t>
    <phoneticPr fontId="2" type="noConversion"/>
  </si>
  <si>
    <t>低配一</t>
    <phoneticPr fontId="2" type="noConversion"/>
  </si>
  <si>
    <t>低配二</t>
    <phoneticPr fontId="2" type="noConversion"/>
  </si>
  <si>
    <t>气囊减震、气动升降、座深调节、速降、靠背调节、阻尼调节、中部腰托、集成安全带、单扶手、倾角调节、前后调节</t>
  </si>
  <si>
    <t>气囊减震、气动升降、座深调节、速降、靠背调节、阻尼调节、中部腰托、集成安全带、单扶手、倾角调节、前后调节</t>
    <phoneticPr fontId="1" type="noConversion"/>
  </si>
  <si>
    <t>气囊减震、气动升降、靠背调节、定阻尼、中部腰托、集成安全带、前后调节</t>
    <phoneticPr fontId="1" type="noConversion"/>
  </si>
  <si>
    <t>（空气悬浮左座椅总成）驾驶员全气囊定阻尼座椅</t>
  </si>
  <si>
    <t>（空气悬浮左座椅总成）驾驶员半气囊定阻尼座椅</t>
  </si>
  <si>
    <t>高配/延伸</t>
    <phoneticPr fontId="1" type="noConversion"/>
  </si>
  <si>
    <t>低配/非延伸</t>
    <phoneticPr fontId="2" type="noConversion"/>
  </si>
  <si>
    <t>元机十字螺钉</t>
    <phoneticPr fontId="2" type="noConversion"/>
  </si>
  <si>
    <t>固定座盆螺钉</t>
    <phoneticPr fontId="2" type="noConversion"/>
  </si>
  <si>
    <t>（空气悬浮左座椅总成）驾驶员全气囊可调阻尼座椅</t>
    <phoneticPr fontId="2" type="noConversion"/>
  </si>
  <si>
    <t>6000149199/SHT0016235</t>
    <phoneticPr fontId="1" type="noConversion"/>
  </si>
  <si>
    <t>6000149200/SHT0016236</t>
    <phoneticPr fontId="1" type="noConversion"/>
  </si>
  <si>
    <t>6000149201/SHT0016237</t>
    <phoneticPr fontId="1" type="noConversion"/>
  </si>
  <si>
    <t>SHT0016235</t>
    <phoneticPr fontId="2" type="noConversion"/>
  </si>
  <si>
    <t>SHT0016236</t>
  </si>
  <si>
    <t>SHT0016237</t>
  </si>
  <si>
    <t>（固定式）副驾固定式座椅</t>
    <phoneticPr fontId="1" type="noConversion"/>
  </si>
  <si>
    <t>靠背调节、安全带锁扣</t>
    <phoneticPr fontId="2" type="noConversion"/>
  </si>
  <si>
    <t>6000149205/SHT0016238</t>
    <phoneticPr fontId="1" type="noConversion"/>
  </si>
  <si>
    <t>红岩</t>
    <phoneticPr fontId="2" type="noConversion"/>
  </si>
  <si>
    <t>SHT0016238</t>
    <phoneticPr fontId="2" type="noConversion"/>
  </si>
  <si>
    <t>（固定式）副驾固定式座椅</t>
    <phoneticPr fontId="2" type="noConversion"/>
  </si>
  <si>
    <t>SHT0016238</t>
    <phoneticPr fontId="2" type="noConversion"/>
  </si>
  <si>
    <t>气囊减震、气动升降、靠背调节、定阻尼、中部腰托、集成安全带、单扶手、倾角调节、前后调节</t>
    <phoneticPr fontId="2" type="noConversion"/>
  </si>
  <si>
    <t>气囊减震、气动升降、靠背调节、定阻尼、中部腰托、集成安全带、前后调节</t>
    <phoneticPr fontId="2" type="noConversion"/>
  </si>
  <si>
    <t>红岩</t>
    <phoneticPr fontId="1" type="noConversion"/>
  </si>
  <si>
    <t xml:space="preserve">                          红岩H7/EH7副驾固定式座椅EBOM清单                          </t>
    <phoneticPr fontId="2" type="noConversion"/>
  </si>
  <si>
    <t xml:space="preserve">  红岩H7/EH7空气悬浮左座椅总成EBOM清单    </t>
    <phoneticPr fontId="2" type="noConversion"/>
  </si>
  <si>
    <r>
      <t>1</t>
    </r>
    <r>
      <rPr>
        <sz val="16"/>
        <rFont val="宋体"/>
        <family val="3"/>
        <charset val="134"/>
      </rPr>
      <t>50*65*50</t>
    </r>
    <phoneticPr fontId="1" type="noConversion"/>
  </si>
  <si>
    <t>SHT0011971</t>
    <phoneticPr fontId="1" type="noConversion"/>
  </si>
  <si>
    <t>左侧罩壳（带气动腰托）</t>
    <phoneticPr fontId="1" type="noConversion"/>
  </si>
  <si>
    <t xml:space="preserve">                          红岩H7/EH7空气悬浮左座椅总成EBOM清单                          </t>
    <phoneticPr fontId="2" type="noConversion"/>
  </si>
  <si>
    <t xml:space="preserve"> 红岩H7/EH7副驾固定式座椅EBOM清单  </t>
    <phoneticPr fontId="2" type="noConversion"/>
  </si>
  <si>
    <t>阻尼器调节手柄总成</t>
    <phoneticPr fontId="1" type="noConversion"/>
  </si>
  <si>
    <t>M8*16</t>
    <phoneticPr fontId="2" type="noConversion"/>
  </si>
  <si>
    <t>SHT0016258</t>
    <phoneticPr fontId="1" type="noConversion"/>
  </si>
  <si>
    <t>SHT0016252</t>
    <phoneticPr fontId="2" type="noConversion"/>
  </si>
  <si>
    <t>SHT0016253</t>
  </si>
  <si>
    <t>红岩</t>
    <phoneticPr fontId="2" type="noConversion"/>
  </si>
  <si>
    <t>前座座垫总成</t>
    <phoneticPr fontId="2" type="noConversion"/>
  </si>
  <si>
    <t>前座座垫面套总成</t>
    <phoneticPr fontId="2" type="noConversion"/>
  </si>
  <si>
    <t>SHT0016260</t>
    <phoneticPr fontId="2" type="noConversion"/>
  </si>
  <si>
    <t>SHT0016251</t>
    <phoneticPr fontId="2" type="noConversion"/>
  </si>
  <si>
    <t>前座靠背面套总成</t>
    <phoneticPr fontId="1" type="noConversion"/>
  </si>
  <si>
    <t>SHT0016259</t>
    <phoneticPr fontId="2" type="noConversion"/>
  </si>
  <si>
    <t>大黄蜂</t>
    <phoneticPr fontId="1" type="noConversion"/>
  </si>
  <si>
    <t>SHT0015733</t>
    <phoneticPr fontId="2" type="noConversion"/>
  </si>
  <si>
    <t>54*30*5</t>
    <phoneticPr fontId="1" type="noConversion"/>
  </si>
  <si>
    <t>SHT0016271</t>
    <phoneticPr fontId="2" type="noConversion"/>
  </si>
  <si>
    <t>主驾座椅靠背总成</t>
    <phoneticPr fontId="2" type="noConversion"/>
  </si>
  <si>
    <t>SHT0016272</t>
  </si>
  <si>
    <t>红岩</t>
    <phoneticPr fontId="1" type="noConversion"/>
  </si>
  <si>
    <t>主驾座椅靠背面套总成</t>
    <phoneticPr fontId="1" type="noConversion"/>
  </si>
  <si>
    <t>SHT0016273</t>
    <phoneticPr fontId="1" type="noConversion"/>
  </si>
  <si>
    <t>SHT0016274</t>
  </si>
  <si>
    <t>主驾座椅座垫总成</t>
    <phoneticPr fontId="1" type="noConversion"/>
  </si>
  <si>
    <t>主驾座椅座垫面套总成</t>
    <phoneticPr fontId="1" type="noConversion"/>
  </si>
  <si>
    <t>ASSY</t>
    <phoneticPr fontId="1" type="noConversion"/>
  </si>
  <si>
    <t>SHT0016275</t>
    <phoneticPr fontId="1" type="noConversion"/>
  </si>
  <si>
    <t>SHT0016276</t>
  </si>
  <si>
    <t>SHT0016277</t>
  </si>
  <si>
    <t>——</t>
    <phoneticPr fontId="90" type="noConversion"/>
  </si>
  <si>
    <t>个</t>
    <phoneticPr fontId="90" type="noConversion"/>
  </si>
  <si>
    <t>SHT0014239</t>
    <phoneticPr fontId="1" type="noConversion"/>
  </si>
  <si>
    <t>座椅标识</t>
    <phoneticPr fontId="1" type="noConversion"/>
  </si>
  <si>
    <t>钣金件</t>
    <phoneticPr fontId="1" type="noConversion"/>
  </si>
  <si>
    <t>铝制</t>
    <phoneticPr fontId="1" type="noConversion"/>
  </si>
  <si>
    <t>t=0.3</t>
    <phoneticPr fontId="1" type="noConversion"/>
  </si>
  <si>
    <t>1</t>
    <phoneticPr fontId="1" type="noConversion"/>
  </si>
  <si>
    <t>座椅标识</t>
    <phoneticPr fontId="2" type="noConversion"/>
  </si>
  <si>
    <t>56*16*0.3</t>
    <phoneticPr fontId="2" type="noConversion"/>
  </si>
  <si>
    <t>Q4400410</t>
    <phoneticPr fontId="2" type="noConversion"/>
  </si>
  <si>
    <t>扁圆头开口抽芯铆钉</t>
    <phoneticPr fontId="2" type="noConversion"/>
  </si>
  <si>
    <t>2</t>
    <phoneticPr fontId="2" type="noConversion"/>
  </si>
  <si>
    <t>SHT0016278</t>
    <phoneticPr fontId="1" type="noConversion"/>
  </si>
  <si>
    <t>SHT0016279</t>
    <phoneticPr fontId="2" type="noConversion"/>
  </si>
  <si>
    <t>SHT0016254</t>
    <phoneticPr fontId="2" type="noConversion"/>
  </si>
  <si>
    <t>副驾前侧加强管</t>
    <phoneticPr fontId="2" type="noConversion"/>
  </si>
  <si>
    <t>副驾后侧加强管</t>
    <phoneticPr fontId="2" type="noConversion"/>
  </si>
  <si>
    <t>SHT0016280</t>
    <phoneticPr fontId="2" type="noConversion"/>
  </si>
  <si>
    <t>SHT0016281</t>
  </si>
  <si>
    <t>SHT0012345</t>
    <phoneticPr fontId="2" type="noConversion"/>
  </si>
  <si>
    <t>扶手</t>
    <phoneticPr fontId="2" type="noConversion"/>
  </si>
  <si>
    <t>SHT0012939</t>
    <phoneticPr fontId="1" type="noConversion"/>
  </si>
  <si>
    <t>速降按钮堵盖</t>
    <phoneticPr fontId="1" type="noConversion"/>
  </si>
  <si>
    <t>28*34*40</t>
    <phoneticPr fontId="1" type="noConversion"/>
  </si>
  <si>
    <t>40*91*67</t>
    <phoneticPr fontId="1" type="noConversion"/>
  </si>
  <si>
    <t>PP+TP30</t>
    <phoneticPr fontId="1" type="noConversion"/>
  </si>
  <si>
    <t>SHT0013000</t>
    <phoneticPr fontId="1" type="noConversion"/>
  </si>
  <si>
    <t>左舵阻尼装饰盖</t>
    <phoneticPr fontId="1" type="noConversion"/>
  </si>
  <si>
    <t>SHT0014562</t>
    <phoneticPr fontId="1" type="noConversion"/>
  </si>
  <si>
    <t>BPC0010070</t>
    <phoneticPr fontId="1" type="noConversion"/>
  </si>
  <si>
    <t>后盖</t>
    <phoneticPr fontId="1" type="noConversion"/>
  </si>
  <si>
    <t>SHT0014603</t>
    <phoneticPr fontId="1" type="noConversion"/>
  </si>
  <si>
    <t>按压速降阀气路分总成</t>
    <phoneticPr fontId="1" type="noConversion"/>
  </si>
  <si>
    <t>SHT0016240</t>
    <phoneticPr fontId="1" type="noConversion"/>
  </si>
  <si>
    <t>滑轨总成</t>
    <phoneticPr fontId="1" type="noConversion"/>
  </si>
  <si>
    <t>红岩</t>
    <phoneticPr fontId="1" type="noConversion"/>
  </si>
  <si>
    <t>SHT0016240</t>
    <phoneticPr fontId="1" type="noConversion"/>
  </si>
  <si>
    <t>H6</t>
  </si>
  <si>
    <t>SHT0011613</t>
    <phoneticPr fontId="90" type="noConversion"/>
  </si>
  <si>
    <t>右侧扶手本体总成</t>
  </si>
  <si>
    <t>A</t>
  </si>
  <si>
    <t>EA</t>
  </si>
  <si>
    <t>N</t>
  </si>
  <si>
    <t>Y</t>
  </si>
  <si>
    <t>装配总成件</t>
  </si>
  <si>
    <t>378*64*89</t>
  </si>
  <si>
    <t>BFA0010014</t>
    <phoneticPr fontId="90" type="noConversion"/>
  </si>
  <si>
    <t>扶手锁止销</t>
  </si>
  <si>
    <t>左右共用</t>
  </si>
  <si>
    <t>A</t>
    <phoneticPr fontId="90" type="noConversion"/>
  </si>
  <si>
    <t>冷镦件</t>
  </si>
  <si>
    <t>65Mn</t>
  </si>
  <si>
    <t>14*14*43（M14）</t>
  </si>
  <si>
    <t>SHT0011330</t>
    <phoneticPr fontId="90" type="noConversion"/>
  </si>
  <si>
    <t>扶手外盖</t>
  </si>
  <si>
    <t>塑料件</t>
  </si>
  <si>
    <t>PA6+GF30</t>
  </si>
  <si>
    <t>88*32*44</t>
  </si>
  <si>
    <t>SHT0016685</t>
    <phoneticPr fontId="1" type="noConversion"/>
  </si>
  <si>
    <t>SHT0016686</t>
  </si>
  <si>
    <t>φ25*2mm</t>
    <phoneticPr fontId="2" type="noConversion"/>
  </si>
  <si>
    <t>主驾驶座垫泡沫总成(非通风)</t>
    <phoneticPr fontId="1" type="noConversion"/>
  </si>
  <si>
    <t>王牌</t>
    <phoneticPr fontId="1" type="noConversion"/>
  </si>
  <si>
    <t>SHT0016130</t>
    <phoneticPr fontId="1" type="noConversion"/>
  </si>
  <si>
    <t>底座模块化总成</t>
    <phoneticPr fontId="1" type="noConversion"/>
  </si>
  <si>
    <t>黑色织物、非通风、坐垫延伸</t>
    <phoneticPr fontId="1" type="noConversion"/>
  </si>
  <si>
    <t>636.8*550.3*1264.6</t>
    <phoneticPr fontId="2" type="noConversion"/>
  </si>
  <si>
    <t>627.6*599*1156</t>
    <phoneticPr fontId="1" type="noConversion"/>
  </si>
  <si>
    <t>SHT0016262</t>
    <phoneticPr fontId="1" type="noConversion"/>
  </si>
  <si>
    <t>2023.10.26</t>
    <phoneticPr fontId="1" type="noConversion"/>
  </si>
  <si>
    <t>气囊减震、气动升降、座深调节、靠背调节、定阻尼、中部腰托、集成安全带、单扶手、倾角调节、前后调节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</si>
</sst>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.0000_ "/>
    <numFmt numFmtId="182" formatCode="0.000_);[Red]\(0.000\)"/>
  </numFmts>
  <fonts count="9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10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name val="新宋体"/>
      <family val="3"/>
      <charset val="134"/>
    </font>
    <font>
      <sz val="14"/>
      <color rgb="FF000000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74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78" fillId="27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  <xf numFmtId="0" fontId="3" fillId="0" borderId="0"/>
    <xf numFmtId="0" fontId="9" fillId="0" borderId="24" applyNumberFormat="0" applyFill="0" applyBorder="0" applyAlignment="0" applyProtection="0">
      <alignment vertical="center"/>
    </xf>
    <xf numFmtId="0" fontId="9" fillId="0" borderId="24" applyNumberFormat="0" applyFill="0" applyBorder="0" applyAlignment="0" applyProtection="0">
      <alignment vertical="center"/>
    </xf>
    <xf numFmtId="0" fontId="12" fillId="0" borderId="0">
      <alignment vertical="center"/>
    </xf>
    <xf numFmtId="0" fontId="9" fillId="0" borderId="28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59" fillId="0" borderId="12" xfId="2" applyFont="1" applyBorder="1" applyAlignment="1">
      <alignment horizontal="center" vertical="center"/>
    </xf>
    <xf numFmtId="0" fontId="59" fillId="0" borderId="16" xfId="2" applyFont="1" applyBorder="1" applyAlignment="1">
      <alignment horizontal="center" vertical="center" wrapText="1"/>
    </xf>
    <xf numFmtId="0" fontId="59" fillId="0" borderId="12" xfId="2" applyFont="1" applyBorder="1" applyAlignment="1">
      <alignment horizontal="center" vertical="center"/>
    </xf>
    <xf numFmtId="0" fontId="6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0" xfId="2" applyFont="1" applyAlignment="1">
      <alignment vertical="center" wrapText="1"/>
    </xf>
    <xf numFmtId="0" fontId="6" fillId="24" borderId="0" xfId="4" applyFont="1" applyFill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vertical="center"/>
    </xf>
    <xf numFmtId="0" fontId="62" fillId="24" borderId="0" xfId="4" applyFont="1" applyFill="1" applyAlignment="1" applyProtection="1">
      <alignment horizontal="center" vertical="center" wrapText="1"/>
      <protection locked="0"/>
    </xf>
    <xf numFmtId="0" fontId="62" fillId="25" borderId="0" xfId="4" applyFont="1" applyFill="1" applyAlignment="1" applyProtection="1">
      <alignment horizontal="center" vertical="center" wrapText="1"/>
      <protection locked="0"/>
    </xf>
    <xf numFmtId="0" fontId="62" fillId="0" borderId="0" xfId="4" applyFont="1" applyAlignment="1" applyProtection="1">
      <alignment horizontal="center" vertical="center" wrapText="1"/>
      <protection locked="0"/>
    </xf>
    <xf numFmtId="0" fontId="59" fillId="0" borderId="0" xfId="2" applyFont="1" applyAlignment="1">
      <alignment vertical="center"/>
    </xf>
    <xf numFmtId="0" fontId="51" fillId="0" borderId="12" xfId="2" applyFont="1" applyBorder="1" applyAlignment="1">
      <alignment vertical="center"/>
    </xf>
    <xf numFmtId="0" fontId="53" fillId="0" borderId="12" xfId="2" applyFont="1" applyBorder="1" applyAlignment="1">
      <alignment horizontal="left" vertical="center"/>
    </xf>
    <xf numFmtId="0" fontId="52" fillId="0" borderId="12" xfId="2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14" fontId="5" fillId="0" borderId="12" xfId="2" applyNumberFormat="1" applyFont="1" applyBorder="1" applyAlignment="1">
      <alignment horizontal="center" vertical="center" shrinkToFit="1"/>
    </xf>
    <xf numFmtId="49" fontId="58" fillId="0" borderId="12" xfId="2" applyNumberFormat="1" applyFont="1" applyBorder="1" applyAlignment="1">
      <alignment horizontal="center" vertical="center" shrinkToFit="1"/>
    </xf>
    <xf numFmtId="14" fontId="58" fillId="0" borderId="12" xfId="2" applyNumberFormat="1" applyFont="1" applyBorder="1" applyAlignment="1">
      <alignment horizontal="center" vertical="center" shrinkToFit="1"/>
    </xf>
    <xf numFmtId="0" fontId="59" fillId="0" borderId="12" xfId="2" applyFont="1" applyBorder="1" applyAlignment="1">
      <alignment vertical="center" wrapText="1"/>
    </xf>
    <xf numFmtId="0" fontId="64" fillId="0" borderId="12" xfId="0" applyFont="1" applyBorder="1" applyAlignment="1">
      <alignment horizontal="left" vertical="center" wrapText="1"/>
    </xf>
    <xf numFmtId="49" fontId="68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5" xfId="0" applyFont="1" applyBorder="1" applyAlignment="1">
      <alignment horizontal="center" vertical="center" wrapText="1"/>
    </xf>
    <xf numFmtId="0" fontId="61" fillId="24" borderId="0" xfId="4" applyFont="1" applyFill="1" applyAlignment="1" applyProtection="1">
      <alignment horizontal="center" vertical="center" wrapText="1"/>
      <protection locked="0"/>
    </xf>
    <xf numFmtId="0" fontId="64" fillId="0" borderId="24" xfId="4" applyFont="1" applyBorder="1" applyAlignment="1" applyProtection="1">
      <alignment horizontal="center" vertical="center" wrapText="1"/>
      <protection locked="0"/>
    </xf>
    <xf numFmtId="0" fontId="64" fillId="0" borderId="24" xfId="0" applyFont="1" applyBorder="1" applyAlignment="1">
      <alignment horizontal="center" vertical="center" wrapText="1"/>
    </xf>
    <xf numFmtId="0" fontId="64" fillId="0" borderId="24" xfId="13" applyNumberFormat="1" applyFont="1" applyFill="1" applyBorder="1" applyAlignment="1" applyProtection="1">
      <alignment horizontal="center" vertical="center" wrapText="1"/>
      <protection locked="0"/>
    </xf>
    <xf numFmtId="177" fontId="74" fillId="0" borderId="24" xfId="0" applyNumberFormat="1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4" fillId="0" borderId="24" xfId="0" applyFont="1" applyBorder="1" applyAlignment="1">
      <alignment horizontal="left" vertical="center" wrapText="1"/>
    </xf>
    <xf numFmtId="0" fontId="62" fillId="0" borderId="24" xfId="0" applyFont="1" applyBorder="1" applyAlignment="1">
      <alignment horizontal="center" vertical="center" wrapText="1"/>
    </xf>
    <xf numFmtId="0" fontId="6" fillId="0" borderId="24" xfId="4" applyFont="1" applyBorder="1" applyAlignment="1" applyProtection="1">
      <alignment horizontal="center" vertical="center" wrapText="1"/>
      <protection locked="0"/>
    </xf>
    <xf numFmtId="0" fontId="68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24" xfId="6" applyNumberFormat="1" applyFont="1" applyFill="1" applyBorder="1" applyAlignment="1" applyProtection="1">
      <alignment horizontal="center" vertical="center" wrapText="1"/>
      <protection locked="0"/>
    </xf>
    <xf numFmtId="0" fontId="8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82" fillId="0" borderId="24" xfId="1" applyNumberFormat="1" applyFont="1" applyFill="1" applyBorder="1" applyAlignment="1" applyProtection="1">
      <alignment horizontal="center" vertical="top" wrapText="1"/>
      <protection locked="0"/>
    </xf>
    <xf numFmtId="0" fontId="81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81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81" fillId="0" borderId="24" xfId="6" applyNumberFormat="1" applyFont="1" applyFill="1" applyBorder="1" applyAlignment="1" applyProtection="1">
      <alignment horizontal="center" vertical="top" wrapText="1"/>
      <protection locked="0"/>
    </xf>
    <xf numFmtId="49" fontId="82" fillId="0" borderId="24" xfId="6" applyNumberFormat="1" applyFont="1" applyFill="1" applyBorder="1" applyAlignment="1" applyProtection="1">
      <alignment horizontal="center" vertical="top" wrapText="1"/>
      <protection locked="0"/>
    </xf>
    <xf numFmtId="178" fontId="82" fillId="0" borderId="24" xfId="1" applyNumberFormat="1" applyFont="1" applyFill="1" applyBorder="1" applyAlignment="1" applyProtection="1">
      <alignment horizontal="center" vertical="top" wrapText="1"/>
      <protection locked="0"/>
    </xf>
    <xf numFmtId="176" fontId="82" fillId="0" borderId="24" xfId="1" applyNumberFormat="1" applyFont="1" applyFill="1" applyBorder="1" applyAlignment="1" applyProtection="1">
      <alignment horizontal="center" vertical="top" wrapText="1"/>
      <protection locked="0"/>
    </xf>
    <xf numFmtId="0" fontId="81" fillId="0" borderId="24" xfId="6" applyFont="1" applyFill="1" applyBorder="1" applyAlignment="1" applyProtection="1">
      <alignment horizontal="center" vertical="top" wrapText="1" shrinkToFit="1"/>
      <protection locked="0"/>
    </xf>
    <xf numFmtId="0" fontId="80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82" fillId="0" borderId="24" xfId="1" applyNumberFormat="1" applyFont="1" applyFill="1" applyBorder="1" applyAlignment="1" applyProtection="1">
      <alignment horizontal="left" vertical="top" wrapText="1"/>
      <protection locked="0"/>
    </xf>
    <xf numFmtId="180" fontId="64" fillId="0" borderId="24" xfId="0" applyNumberFormat="1" applyFont="1" applyBorder="1" applyAlignment="1">
      <alignment horizontal="center" vertical="center" wrapText="1"/>
    </xf>
    <xf numFmtId="0" fontId="6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2" xfId="10" applyBorder="1" applyAlignment="1">
      <alignment vertical="center" wrapText="1"/>
    </xf>
    <xf numFmtId="0" fontId="75" fillId="0" borderId="24" xfId="0" applyFont="1" applyBorder="1" applyAlignment="1">
      <alignment horizontal="center" vertical="center" wrapText="1"/>
    </xf>
    <xf numFmtId="0" fontId="75" fillId="0" borderId="24" xfId="0" applyFont="1" applyBorder="1" applyAlignment="1">
      <alignment horizontal="left" vertical="center" wrapText="1"/>
    </xf>
    <xf numFmtId="0" fontId="59" fillId="0" borderId="12" xfId="2" applyFont="1" applyBorder="1" applyAlignment="1">
      <alignment horizontal="right" vertical="center" wrapText="1"/>
    </xf>
    <xf numFmtId="0" fontId="59" fillId="0" borderId="12" xfId="2" applyFont="1" applyBorder="1" applyAlignment="1">
      <alignment horizontal="left" vertical="center" wrapText="1"/>
    </xf>
    <xf numFmtId="0" fontId="59" fillId="0" borderId="24" xfId="2" applyFont="1" applyBorder="1" applyAlignment="1">
      <alignment vertical="center"/>
    </xf>
    <xf numFmtId="0" fontId="84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/>
    </xf>
    <xf numFmtId="0" fontId="50" fillId="0" borderId="12" xfId="2" applyFont="1" applyBorder="1" applyAlignment="1">
      <alignment horizontal="left" vertical="center"/>
    </xf>
    <xf numFmtId="0" fontId="53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49" fontId="86" fillId="0" borderId="17" xfId="970" applyNumberFormat="1" applyFont="1" applyFill="1" applyBorder="1" applyAlignment="1" applyProtection="1">
      <alignment vertical="center" wrapText="1"/>
      <protection locked="0"/>
    </xf>
    <xf numFmtId="180" fontId="86" fillId="0" borderId="17" xfId="970" applyNumberFormat="1" applyFont="1" applyFill="1" applyBorder="1" applyAlignment="1" applyProtection="1">
      <alignment horizontal="left" vertical="center" wrapText="1"/>
      <protection locked="0"/>
    </xf>
    <xf numFmtId="0" fontId="59" fillId="0" borderId="15" xfId="2" applyFont="1" applyBorder="1" applyAlignment="1">
      <alignment horizontal="center" vertical="center"/>
    </xf>
    <xf numFmtId="0" fontId="6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24" xfId="971" applyNumberFormat="1" applyFont="1" applyFill="1" applyBorder="1" applyAlignment="1" applyProtection="1">
      <alignment horizontal="center" vertical="center" wrapText="1"/>
      <protection locked="0"/>
    </xf>
    <xf numFmtId="0" fontId="63" fillId="0" borderId="24" xfId="971" applyFont="1" applyFill="1" applyBorder="1" applyAlignment="1" applyProtection="1">
      <alignment horizontal="center" vertical="center" wrapText="1"/>
      <protection locked="0"/>
    </xf>
    <xf numFmtId="0" fontId="68" fillId="0" borderId="24" xfId="970" applyNumberFormat="1" applyFont="1" applyFill="1" applyBorder="1" applyAlignment="1" applyProtection="1">
      <alignment horizontal="center" vertical="center" wrapText="1"/>
      <protection locked="0"/>
    </xf>
    <xf numFmtId="0" fontId="7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68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68" fillId="0" borderId="24" xfId="1" applyNumberFormat="1" applyFont="1" applyFill="1" applyBorder="1" applyAlignment="1" applyProtection="1">
      <alignment horizontal="center" vertical="top" wrapText="1"/>
      <protection locked="0"/>
    </xf>
    <xf numFmtId="0" fontId="73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24" xfId="1" applyNumberFormat="1" applyFont="1" applyFill="1" applyBorder="1" applyAlignment="1" applyProtection="1">
      <alignment horizontal="center" vertical="top" wrapText="1"/>
      <protection locked="0"/>
    </xf>
    <xf numFmtId="49" fontId="73" fillId="0" borderId="24" xfId="970" applyNumberFormat="1" applyFont="1" applyFill="1" applyBorder="1" applyAlignment="1" applyProtection="1">
      <alignment horizontal="center" vertical="top" wrapText="1"/>
      <protection locked="0"/>
    </xf>
    <xf numFmtId="49" fontId="68" fillId="0" borderId="24" xfId="970" applyNumberFormat="1" applyFont="1" applyFill="1" applyBorder="1" applyAlignment="1" applyProtection="1">
      <alignment horizontal="center" vertical="top" wrapText="1"/>
      <protection locked="0"/>
    </xf>
    <xf numFmtId="179" fontId="68" fillId="0" borderId="24" xfId="1" applyNumberFormat="1" applyFont="1" applyFill="1" applyBorder="1" applyAlignment="1" applyProtection="1">
      <alignment horizontal="left" vertical="top" wrapText="1"/>
      <protection locked="0"/>
    </xf>
    <xf numFmtId="178" fontId="68" fillId="0" borderId="24" xfId="1" applyNumberFormat="1" applyFont="1" applyFill="1" applyBorder="1" applyAlignment="1" applyProtection="1">
      <alignment horizontal="center" vertical="top" wrapText="1"/>
      <protection locked="0"/>
    </xf>
    <xf numFmtId="176" fontId="68" fillId="0" borderId="24" xfId="1" applyNumberFormat="1" applyFont="1" applyFill="1" applyBorder="1" applyAlignment="1" applyProtection="1">
      <alignment horizontal="center" vertical="top" wrapText="1"/>
      <protection locked="0"/>
    </xf>
    <xf numFmtId="0" fontId="73" fillId="0" borderId="24" xfId="970" applyFont="1" applyFill="1" applyBorder="1" applyAlignment="1" applyProtection="1">
      <alignment horizontal="center" vertical="top" wrapText="1" shrinkToFit="1"/>
      <protection locked="0"/>
    </xf>
    <xf numFmtId="179" fontId="64" fillId="0" borderId="24" xfId="971" applyNumberFormat="1" applyFont="1" applyFill="1" applyBorder="1" applyAlignment="1" applyProtection="1">
      <alignment horizontal="left" vertical="center" wrapText="1"/>
      <protection locked="0"/>
    </xf>
    <xf numFmtId="179" fontId="6" fillId="0" borderId="0" xfId="4" applyNumberFormat="1" applyFont="1" applyAlignment="1" applyProtection="1">
      <alignment horizontal="left" vertical="center" wrapText="1"/>
      <protection locked="0"/>
    </xf>
    <xf numFmtId="0" fontId="51" fillId="0" borderId="24" xfId="2" applyFont="1" applyBorder="1" applyAlignment="1">
      <alignment vertical="center"/>
    </xf>
    <xf numFmtId="0" fontId="50" fillId="0" borderId="24" xfId="2" applyFont="1" applyBorder="1" applyAlignment="1">
      <alignment horizontal="left" vertical="center"/>
    </xf>
    <xf numFmtId="0" fontId="53" fillId="0" borderId="24" xfId="2" applyFont="1" applyBorder="1" applyAlignment="1">
      <alignment horizontal="left" vertical="center"/>
    </xf>
    <xf numFmtId="0" fontId="52" fillId="0" borderId="24" xfId="2" applyFont="1" applyBorder="1" applyAlignment="1">
      <alignment vertical="center"/>
    </xf>
    <xf numFmtId="0" fontId="53" fillId="0" borderId="24" xfId="2" applyFont="1" applyBorder="1" applyAlignment="1">
      <alignment horizontal="center" vertical="center"/>
    </xf>
    <xf numFmtId="0" fontId="55" fillId="0" borderId="2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8" fillId="0" borderId="24" xfId="2" applyFont="1" applyBorder="1" applyAlignment="1">
      <alignment horizontal="center" vertical="center"/>
    </xf>
    <xf numFmtId="14" fontId="5" fillId="0" borderId="24" xfId="2" applyNumberFormat="1" applyFont="1" applyBorder="1" applyAlignment="1">
      <alignment horizontal="center" vertical="center" shrinkToFit="1"/>
    </xf>
    <xf numFmtId="49" fontId="58" fillId="0" borderId="24" xfId="2" applyNumberFormat="1" applyFont="1" applyBorder="1" applyAlignment="1">
      <alignment horizontal="center" vertical="center" shrinkToFit="1"/>
    </xf>
    <xf numFmtId="14" fontId="58" fillId="0" borderId="24" xfId="2" applyNumberFormat="1" applyFont="1" applyBorder="1" applyAlignment="1">
      <alignment horizontal="center" vertical="center" shrinkToFit="1"/>
    </xf>
    <xf numFmtId="0" fontId="59" fillId="0" borderId="24" xfId="3" applyFont="1" applyBorder="1" applyAlignment="1">
      <alignment horizontal="center" vertical="center"/>
    </xf>
    <xf numFmtId="0" fontId="59" fillId="0" borderId="24" xfId="2" applyFont="1" applyBorder="1" applyAlignment="1">
      <alignment horizontal="center" vertical="center"/>
    </xf>
    <xf numFmtId="0" fontId="59" fillId="0" borderId="15" xfId="2" applyFont="1" applyBorder="1" applyAlignment="1">
      <alignment vertical="center"/>
    </xf>
    <xf numFmtId="0" fontId="59" fillId="0" borderId="24" xfId="2" applyFont="1" applyBorder="1" applyAlignment="1">
      <alignment vertical="center" wrapText="1"/>
    </xf>
    <xf numFmtId="0" fontId="12" fillId="0" borderId="24" xfId="10" applyBorder="1">
      <alignment vertical="center"/>
    </xf>
    <xf numFmtId="0" fontId="68" fillId="0" borderId="24" xfId="4" applyFont="1" applyBorder="1" applyAlignment="1" applyProtection="1">
      <alignment horizontal="center" vertical="center" wrapText="1"/>
      <protection locked="0"/>
    </xf>
    <xf numFmtId="0" fontId="69" fillId="0" borderId="24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left" vertical="center" wrapText="1"/>
    </xf>
    <xf numFmtId="0" fontId="64" fillId="0" borderId="17" xfId="0" applyFont="1" applyBorder="1" applyAlignment="1">
      <alignment horizontal="center" vertical="center" wrapText="1"/>
    </xf>
    <xf numFmtId="179" fontId="64" fillId="0" borderId="24" xfId="0" applyNumberFormat="1" applyFont="1" applyBorder="1" applyAlignment="1">
      <alignment horizontal="left" vertical="center" wrapText="1"/>
    </xf>
    <xf numFmtId="0" fontId="64" fillId="28" borderId="24" xfId="0" applyFont="1" applyFill="1" applyBorder="1" applyAlignment="1">
      <alignment horizontal="center" vertical="center" wrapText="1"/>
    </xf>
    <xf numFmtId="0" fontId="64" fillId="28" borderId="24" xfId="0" applyFont="1" applyFill="1" applyBorder="1" applyAlignment="1">
      <alignment horizontal="left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28" xfId="0" applyFont="1" applyBorder="1" applyAlignment="1">
      <alignment horizontal="left" vertical="center" wrapText="1"/>
    </xf>
    <xf numFmtId="0" fontId="62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3" applyFont="1" applyFill="1" applyBorder="1" applyAlignment="1">
      <alignment horizontal="center" vertical="center"/>
    </xf>
    <xf numFmtId="49" fontId="8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4" fillId="28" borderId="15" xfId="0" applyFont="1" applyFill="1" applyBorder="1" applyAlignment="1">
      <alignment horizontal="center" vertical="center" wrapText="1"/>
    </xf>
    <xf numFmtId="49" fontId="64" fillId="28" borderId="24" xfId="0" applyNumberFormat="1" applyFont="1" applyFill="1" applyBorder="1" applyAlignment="1">
      <alignment horizontal="left" vertical="center" wrapText="1"/>
    </xf>
    <xf numFmtId="0" fontId="64" fillId="0" borderId="28" xfId="971" applyNumberFormat="1" applyFont="1" applyFill="1" applyBorder="1" applyAlignment="1" applyProtection="1">
      <alignment horizontal="center" vertical="center" wrapText="1"/>
      <protection locked="0"/>
    </xf>
    <xf numFmtId="0" fontId="64" fillId="0" borderId="28" xfId="4" applyFont="1" applyBorder="1" applyAlignment="1" applyProtection="1">
      <alignment horizontal="center" vertical="center" wrapText="1"/>
      <protection locked="0"/>
    </xf>
    <xf numFmtId="0" fontId="63" fillId="0" borderId="28" xfId="971" applyFont="1" applyFill="1" applyBorder="1" applyAlignment="1" applyProtection="1">
      <alignment horizontal="center" vertical="center" wrapText="1"/>
      <protection locked="0"/>
    </xf>
    <xf numFmtId="179" fontId="64" fillId="0" borderId="28" xfId="971" applyNumberFormat="1" applyFont="1" applyFill="1" applyBorder="1" applyAlignment="1" applyProtection="1">
      <alignment horizontal="center" vertical="center" wrapText="1"/>
      <protection locked="0"/>
    </xf>
    <xf numFmtId="179" fontId="64" fillId="0" borderId="28" xfId="0" applyNumberFormat="1" applyFont="1" applyBorder="1" applyAlignment="1">
      <alignment horizontal="left" vertical="center" wrapText="1"/>
    </xf>
    <xf numFmtId="0" fontId="6" fillId="0" borderId="28" xfId="4" applyFont="1" applyBorder="1" applyAlignment="1" applyProtection="1">
      <alignment horizontal="center" vertical="center" wrapText="1"/>
      <protection locked="0"/>
    </xf>
    <xf numFmtId="0" fontId="64" fillId="28" borderId="28" xfId="4" applyFont="1" applyFill="1" applyBorder="1" applyAlignment="1" applyProtection="1">
      <alignment horizontal="center" vertical="center" wrapText="1"/>
      <protection locked="0"/>
    </xf>
    <xf numFmtId="0" fontId="63" fillId="28" borderId="28" xfId="0" applyFont="1" applyFill="1" applyBorder="1" applyAlignment="1">
      <alignment horizontal="center" vertical="center" wrapText="1"/>
    </xf>
    <xf numFmtId="12" fontId="64" fillId="0" borderId="15" xfId="0" applyNumberFormat="1" applyFont="1" applyBorder="1" applyAlignment="1">
      <alignment horizontal="center" vertical="center" wrapText="1"/>
    </xf>
    <xf numFmtId="0" fontId="63" fillId="0" borderId="28" xfId="13" applyNumberFormat="1" applyFont="1" applyFill="1" applyBorder="1" applyAlignment="1" applyProtection="1">
      <alignment horizontal="center" vertical="center" wrapText="1"/>
      <protection locked="0"/>
    </xf>
    <xf numFmtId="0" fontId="63" fillId="0" borderId="28" xfId="13" applyFont="1" applyFill="1" applyBorder="1" applyAlignment="1" applyProtection="1">
      <alignment horizontal="center" vertical="center" wrapText="1"/>
      <protection locked="0"/>
    </xf>
    <xf numFmtId="49" fontId="64" fillId="0" borderId="28" xfId="13" applyNumberFormat="1" applyFont="1" applyFill="1" applyBorder="1" applyAlignment="1" applyProtection="1">
      <alignment horizontal="center" vertical="center" wrapText="1"/>
      <protection locked="0"/>
    </xf>
    <xf numFmtId="182" fontId="64" fillId="0" borderId="28" xfId="13" applyNumberFormat="1" applyFont="1" applyFill="1" applyBorder="1" applyAlignment="1" applyProtection="1">
      <alignment horizontal="center" vertical="center" wrapText="1"/>
      <protection locked="0"/>
    </xf>
    <xf numFmtId="49" fontId="63" fillId="0" borderId="28" xfId="973" applyNumberFormat="1" applyFont="1" applyFill="1" applyBorder="1" applyAlignment="1" applyProtection="1">
      <alignment horizontal="center" vertical="center" wrapText="1"/>
      <protection locked="0"/>
    </xf>
    <xf numFmtId="179" fontId="64" fillId="0" borderId="28" xfId="971" applyNumberFormat="1" applyFont="1" applyFill="1" applyBorder="1" applyAlignment="1" applyProtection="1">
      <alignment horizontal="left" vertical="center" wrapText="1"/>
      <protection locked="0"/>
    </xf>
    <xf numFmtId="49" fontId="89" fillId="0" borderId="28" xfId="0" applyNumberFormat="1" applyFont="1" applyBorder="1" applyAlignment="1">
      <alignment horizontal="center" vertical="center" wrapText="1"/>
    </xf>
    <xf numFmtId="0" fontId="89" fillId="0" borderId="28" xfId="4" applyFont="1" applyBorder="1" applyAlignment="1" applyProtection="1">
      <alignment horizontal="center" vertical="center" wrapText="1"/>
      <protection locked="0"/>
    </xf>
    <xf numFmtId="0" fontId="89" fillId="0" borderId="28" xfId="0" applyFont="1" applyBorder="1" applyAlignment="1">
      <alignment horizontal="center" vertical="center" wrapText="1"/>
    </xf>
    <xf numFmtId="49" fontId="58" fillId="0" borderId="28" xfId="0" applyNumberFormat="1" applyFont="1" applyBorder="1" applyAlignment="1">
      <alignment horizontal="center" vertical="center" wrapText="1"/>
    </xf>
    <xf numFmtId="0" fontId="92" fillId="0" borderId="28" xfId="0" applyFont="1" applyBorder="1" applyAlignment="1">
      <alignment horizontal="center" vertical="center" wrapText="1"/>
    </xf>
    <xf numFmtId="49" fontId="89" fillId="0" borderId="24" xfId="0" applyNumberFormat="1" applyFont="1" applyBorder="1" applyAlignment="1">
      <alignment horizontal="center" vertical="center" wrapText="1"/>
    </xf>
    <xf numFmtId="180" fontId="89" fillId="0" borderId="24" xfId="0" applyNumberFormat="1" applyFont="1" applyBorder="1" applyAlignment="1">
      <alignment horizontal="left" vertical="center" wrapText="1"/>
    </xf>
    <xf numFmtId="181" fontId="91" fillId="0" borderId="24" xfId="0" applyNumberFormat="1" applyFont="1" applyBorder="1" applyAlignment="1">
      <alignment horizontal="center" vertical="center"/>
    </xf>
    <xf numFmtId="181" fontId="91" fillId="0" borderId="24" xfId="0" applyNumberFormat="1" applyFont="1" applyBorder="1" applyAlignment="1">
      <alignment horizontal="left" vertical="center"/>
    </xf>
    <xf numFmtId="0" fontId="59" fillId="25" borderId="13" xfId="2" applyFont="1" applyFill="1" applyBorder="1" applyAlignment="1">
      <alignment horizontal="center" vertical="center"/>
    </xf>
    <xf numFmtId="0" fontId="59" fillId="25" borderId="14" xfId="2" applyFont="1" applyFill="1" applyBorder="1" applyAlignment="1">
      <alignment horizontal="center" vertical="center"/>
    </xf>
    <xf numFmtId="0" fontId="59" fillId="25" borderId="15" xfId="2" applyFont="1" applyFill="1" applyBorder="1" applyAlignment="1">
      <alignment horizontal="center" vertical="center"/>
    </xf>
    <xf numFmtId="0" fontId="60" fillId="25" borderId="12" xfId="3" applyFont="1" applyFill="1" applyBorder="1" applyAlignment="1">
      <alignment horizontal="center" vertical="center"/>
    </xf>
    <xf numFmtId="0" fontId="60" fillId="25" borderId="12" xfId="3" applyFont="1" applyFill="1" applyBorder="1" applyAlignment="1">
      <alignment horizontal="left" vertical="center" wrapText="1"/>
    </xf>
    <xf numFmtId="0" fontId="59" fillId="25" borderId="12" xfId="2" applyFont="1" applyFill="1" applyBorder="1" applyAlignment="1">
      <alignment horizontal="center" vertical="center"/>
    </xf>
    <xf numFmtId="0" fontId="51" fillId="0" borderId="12" xfId="2" applyFont="1" applyBorder="1" applyAlignment="1">
      <alignment horizontal="left" vertical="center" wrapText="1"/>
    </xf>
    <xf numFmtId="0" fontId="54" fillId="0" borderId="12" xfId="2" applyFont="1" applyBorder="1" applyAlignment="1">
      <alignment horizontal="center" vertical="center"/>
    </xf>
    <xf numFmtId="0" fontId="52" fillId="0" borderId="12" xfId="2" applyFont="1" applyBorder="1" applyAlignment="1">
      <alignment horizontal="center" vertical="center"/>
    </xf>
    <xf numFmtId="0" fontId="58" fillId="0" borderId="12" xfId="2" applyFont="1" applyBorder="1" applyAlignment="1">
      <alignment horizontal="center" vertical="center"/>
    </xf>
    <xf numFmtId="0" fontId="59" fillId="0" borderId="12" xfId="3" applyFont="1" applyBorder="1" applyAlignment="1">
      <alignment horizontal="center" vertical="center" wrapText="1"/>
    </xf>
    <xf numFmtId="0" fontId="59" fillId="0" borderId="12" xfId="3" applyFont="1" applyBorder="1" applyAlignment="1">
      <alignment horizontal="center" vertical="center"/>
    </xf>
    <xf numFmtId="0" fontId="50" fillId="0" borderId="12" xfId="2" applyFont="1" applyBorder="1" applyAlignment="1">
      <alignment horizontal="center" vertical="center" wrapText="1"/>
    </xf>
    <xf numFmtId="0" fontId="53" fillId="0" borderId="12" xfId="2" applyFont="1" applyBorder="1" applyAlignment="1">
      <alignment horizontal="center" vertical="center"/>
    </xf>
    <xf numFmtId="0" fontId="5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7" fillId="0" borderId="12" xfId="2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50" fillId="0" borderId="12" xfId="2" applyFont="1" applyBorder="1" applyAlignment="1">
      <alignment horizontal="left" vertical="center"/>
    </xf>
    <xf numFmtId="0" fontId="60" fillId="0" borderId="12" xfId="3" applyFont="1" applyBorder="1" applyAlignment="1">
      <alignment horizontal="left" vertical="center" wrapText="1"/>
    </xf>
    <xf numFmtId="0" fontId="59" fillId="0" borderId="16" xfId="2" applyFont="1" applyBorder="1" applyAlignment="1">
      <alignment horizontal="center" vertical="center" wrapText="1"/>
    </xf>
    <xf numFmtId="0" fontId="59" fillId="0" borderId="17" xfId="2" applyFont="1" applyBorder="1" applyAlignment="1">
      <alignment horizontal="center" vertical="center" wrapText="1"/>
    </xf>
    <xf numFmtId="0" fontId="65" fillId="0" borderId="12" xfId="2" applyFont="1" applyBorder="1" applyAlignment="1">
      <alignment horizontal="center" vertical="center"/>
    </xf>
    <xf numFmtId="0" fontId="60" fillId="0" borderId="12" xfId="2" applyFont="1" applyBorder="1" applyAlignment="1">
      <alignment horizontal="center" vertical="center"/>
    </xf>
    <xf numFmtId="0" fontId="59" fillId="0" borderId="13" xfId="2" applyFont="1" applyBorder="1" applyAlignment="1">
      <alignment horizontal="center" vertical="center"/>
    </xf>
    <xf numFmtId="0" fontId="59" fillId="0" borderId="14" xfId="2" applyFont="1" applyBorder="1" applyAlignment="1">
      <alignment horizontal="center" vertical="center"/>
    </xf>
    <xf numFmtId="0" fontId="59" fillId="0" borderId="15" xfId="2" applyFont="1" applyBorder="1" applyAlignment="1">
      <alignment horizontal="center" vertical="center"/>
    </xf>
    <xf numFmtId="0" fontId="50" fillId="0" borderId="24" xfId="2" applyFont="1" applyBorder="1" applyAlignment="1">
      <alignment horizontal="left" vertical="center"/>
    </xf>
    <xf numFmtId="0" fontId="53" fillId="0" borderId="24" xfId="2" applyFont="1" applyBorder="1" applyAlignment="1">
      <alignment horizontal="center" vertical="center"/>
    </xf>
    <xf numFmtId="0" fontId="51" fillId="0" borderId="24" xfId="2" applyFont="1" applyBorder="1" applyAlignment="1">
      <alignment horizontal="left" vertical="center" wrapText="1"/>
    </xf>
    <xf numFmtId="0" fontId="54" fillId="0" borderId="24" xfId="2" applyFont="1" applyBorder="1" applyAlignment="1">
      <alignment horizontal="center" vertical="center"/>
    </xf>
    <xf numFmtId="0" fontId="52" fillId="0" borderId="24" xfId="2" applyFont="1" applyBorder="1" applyAlignment="1">
      <alignment horizontal="center" vertical="center"/>
    </xf>
    <xf numFmtId="0" fontId="58" fillId="0" borderId="24" xfId="2" applyFont="1" applyBorder="1" applyAlignment="1">
      <alignment horizontal="center" vertical="center"/>
    </xf>
    <xf numFmtId="0" fontId="59" fillId="0" borderId="24" xfId="3" applyFont="1" applyBorder="1" applyAlignment="1">
      <alignment horizontal="center" vertical="center" wrapText="1"/>
    </xf>
    <xf numFmtId="0" fontId="59" fillId="0" borderId="24" xfId="3" applyFont="1" applyBorder="1" applyAlignment="1">
      <alignment horizontal="center" vertical="center"/>
    </xf>
    <xf numFmtId="0" fontId="50" fillId="0" borderId="24" xfId="2" applyFont="1" applyBorder="1" applyAlignment="1">
      <alignment horizontal="center" vertical="center" wrapText="1"/>
    </xf>
    <xf numFmtId="0" fontId="55" fillId="0" borderId="2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7" fillId="0" borderId="24" xfId="2" applyFont="1" applyBorder="1" applyAlignment="1">
      <alignment horizontal="center" vertical="center"/>
    </xf>
    <xf numFmtId="0" fontId="59" fillId="0" borderId="24" xfId="2" applyFont="1" applyBorder="1" applyAlignment="1">
      <alignment horizontal="center" vertical="center"/>
    </xf>
    <xf numFmtId="0" fontId="60" fillId="0" borderId="24" xfId="3" applyFont="1" applyBorder="1" applyAlignment="1">
      <alignment horizontal="center" vertical="center"/>
    </xf>
    <xf numFmtId="0" fontId="60" fillId="0" borderId="24" xfId="3" applyFont="1" applyBorder="1" applyAlignment="1">
      <alignment horizontal="center" vertical="center" wrapText="1"/>
    </xf>
    <xf numFmtId="0" fontId="3" fillId="0" borderId="0" xfId="375" applyAlignment="1">
      <alignment horizontal="center" vertical="center"/>
    </xf>
    <xf numFmtId="0" fontId="65" fillId="0" borderId="24" xfId="2" applyFont="1" applyBorder="1" applyAlignment="1">
      <alignment horizontal="center" vertical="center"/>
    </xf>
    <xf numFmtId="0" fontId="60" fillId="0" borderId="24" xfId="2" applyFont="1" applyBorder="1" applyAlignment="1">
      <alignment horizontal="center" vertical="center"/>
    </xf>
    <xf numFmtId="0" fontId="6" fillId="0" borderId="13" xfId="4" applyFont="1" applyBorder="1" applyAlignment="1" applyProtection="1">
      <alignment horizontal="right" vertical="center" wrapText="1"/>
      <protection locked="0"/>
    </xf>
    <xf numFmtId="0" fontId="6" fillId="0" borderId="14" xfId="4" applyFont="1" applyBorder="1" applyAlignment="1" applyProtection="1">
      <alignment horizontal="right" vertical="center" wrapText="1"/>
      <protection locked="0"/>
    </xf>
    <xf numFmtId="0" fontId="66" fillId="0" borderId="21" xfId="4" applyFont="1" applyBorder="1" applyAlignment="1" applyProtection="1">
      <alignment horizontal="left" vertical="center"/>
      <protection locked="0"/>
    </xf>
    <xf numFmtId="0" fontId="66" fillId="0" borderId="18" xfId="4" applyFont="1" applyBorder="1" applyAlignment="1" applyProtection="1">
      <alignment horizontal="left" vertical="center"/>
      <protection locked="0"/>
    </xf>
    <xf numFmtId="0" fontId="66" fillId="0" borderId="19" xfId="4" applyFont="1" applyBorder="1" applyAlignment="1" applyProtection="1">
      <alignment horizontal="left" vertical="center"/>
      <protection locked="0"/>
    </xf>
    <xf numFmtId="0" fontId="66" fillId="0" borderId="23" xfId="4" applyFont="1" applyBorder="1" applyAlignment="1" applyProtection="1">
      <alignment horizontal="left" vertical="center"/>
      <protection locked="0"/>
    </xf>
    <xf numFmtId="0" fontId="63" fillId="0" borderId="21" xfId="4" applyFont="1" applyBorder="1" applyAlignment="1" applyProtection="1">
      <alignment horizontal="left" vertical="center" wrapText="1"/>
      <protection locked="0"/>
    </xf>
    <xf numFmtId="0" fontId="63" fillId="0" borderId="22" xfId="4" applyFont="1" applyBorder="1" applyAlignment="1" applyProtection="1">
      <alignment horizontal="left" vertical="center" wrapText="1"/>
      <protection locked="0"/>
    </xf>
    <xf numFmtId="0" fontId="63" fillId="0" borderId="18" xfId="4" applyFont="1" applyBorder="1" applyAlignment="1" applyProtection="1">
      <alignment horizontal="left" vertical="center" wrapText="1"/>
      <protection locked="0"/>
    </xf>
    <xf numFmtId="0" fontId="63" fillId="0" borderId="19" xfId="4" applyFont="1" applyBorder="1" applyAlignment="1" applyProtection="1">
      <alignment horizontal="left" vertical="center" wrapText="1"/>
      <protection locked="0"/>
    </xf>
    <xf numFmtId="0" fontId="63" fillId="0" borderId="20" xfId="4" applyFont="1" applyBorder="1" applyAlignment="1" applyProtection="1">
      <alignment horizontal="left" vertical="center" wrapText="1"/>
      <protection locked="0"/>
    </xf>
    <xf numFmtId="0" fontId="63" fillId="0" borderId="23" xfId="4" applyFont="1" applyBorder="1" applyAlignment="1" applyProtection="1">
      <alignment horizontal="left" vertical="center" wrapText="1"/>
      <protection locked="0"/>
    </xf>
    <xf numFmtId="0" fontId="67" fillId="0" borderId="21" xfId="4" applyFont="1" applyBorder="1" applyAlignment="1" applyProtection="1">
      <alignment horizontal="center" vertical="center" wrapText="1"/>
      <protection locked="0"/>
    </xf>
    <xf numFmtId="0" fontId="67" fillId="0" borderId="22" xfId="4" applyFont="1" applyBorder="1" applyAlignment="1" applyProtection="1">
      <alignment horizontal="center" vertical="center" wrapText="1"/>
      <protection locked="0"/>
    </xf>
    <xf numFmtId="0" fontId="67" fillId="0" borderId="18" xfId="4" applyFont="1" applyBorder="1" applyAlignment="1" applyProtection="1">
      <alignment horizontal="center" vertical="center" wrapText="1"/>
      <protection locked="0"/>
    </xf>
    <xf numFmtId="0" fontId="67" fillId="0" borderId="26" xfId="4" applyFont="1" applyBorder="1" applyAlignment="1" applyProtection="1">
      <alignment horizontal="center" vertical="center" wrapText="1"/>
      <protection locked="0"/>
    </xf>
    <xf numFmtId="0" fontId="67" fillId="0" borderId="0" xfId="4" applyFont="1" applyAlignment="1" applyProtection="1">
      <alignment horizontal="center" vertical="center" wrapText="1"/>
      <protection locked="0"/>
    </xf>
    <xf numFmtId="0" fontId="67" fillId="0" borderId="25" xfId="4" applyFont="1" applyBorder="1" applyAlignment="1" applyProtection="1">
      <alignment horizontal="center" vertical="center" wrapText="1"/>
      <protection locked="0"/>
    </xf>
    <xf numFmtId="0" fontId="67" fillId="0" borderId="19" xfId="4" applyFont="1" applyBorder="1" applyAlignment="1" applyProtection="1">
      <alignment horizontal="center" vertical="center" wrapText="1"/>
      <protection locked="0"/>
    </xf>
    <xf numFmtId="0" fontId="67" fillId="0" borderId="20" xfId="4" applyFont="1" applyBorder="1" applyAlignment="1" applyProtection="1">
      <alignment horizontal="center" vertical="center" wrapText="1"/>
      <protection locked="0"/>
    </xf>
    <xf numFmtId="0" fontId="67" fillId="0" borderId="23" xfId="4" applyFont="1" applyBorder="1" applyAlignment="1" applyProtection="1">
      <alignment horizontal="center" vertical="center" wrapText="1"/>
      <protection locked="0"/>
    </xf>
    <xf numFmtId="0" fontId="71" fillId="0" borderId="13" xfId="4" applyFont="1" applyBorder="1" applyAlignment="1" applyProtection="1">
      <alignment horizontal="left" vertical="center"/>
      <protection locked="0"/>
    </xf>
    <xf numFmtId="0" fontId="71" fillId="0" borderId="14" xfId="4" applyFont="1" applyBorder="1" applyAlignment="1" applyProtection="1">
      <alignment horizontal="left" vertical="center"/>
      <protection locked="0"/>
    </xf>
    <xf numFmtId="0" fontId="71" fillId="0" borderId="15" xfId="4" applyFont="1" applyBorder="1" applyAlignment="1" applyProtection="1">
      <alignment horizontal="left" vertical="center"/>
      <protection locked="0"/>
    </xf>
    <xf numFmtId="0" fontId="71" fillId="0" borderId="13" xfId="4" applyFont="1" applyBorder="1" applyAlignment="1" applyProtection="1">
      <alignment horizontal="left" vertical="center" wrapText="1"/>
      <protection locked="0"/>
    </xf>
    <xf numFmtId="0" fontId="71" fillId="0" borderId="14" xfId="4" applyFont="1" applyBorder="1" applyAlignment="1" applyProtection="1">
      <alignment horizontal="left" vertical="center" wrapText="1"/>
      <protection locked="0"/>
    </xf>
    <xf numFmtId="0" fontId="71" fillId="0" borderId="15" xfId="4" applyFont="1" applyBorder="1" applyAlignment="1" applyProtection="1">
      <alignment horizontal="left" vertical="center" wrapText="1"/>
      <protection locked="0"/>
    </xf>
    <xf numFmtId="0" fontId="71" fillId="0" borderId="13" xfId="4" applyFont="1" applyBorder="1" applyAlignment="1" applyProtection="1">
      <alignment horizontal="center" vertical="center" wrapText="1"/>
      <protection locked="0"/>
    </xf>
    <xf numFmtId="0" fontId="71" fillId="0" borderId="14" xfId="4" applyFont="1" applyBorder="1" applyAlignment="1" applyProtection="1">
      <alignment horizontal="center" vertical="center" wrapText="1"/>
      <protection locked="0"/>
    </xf>
    <xf numFmtId="0" fontId="71" fillId="0" borderId="15" xfId="4" applyFont="1" applyBorder="1" applyAlignment="1" applyProtection="1">
      <alignment horizontal="center" vertical="center" wrapText="1"/>
      <protection locked="0"/>
    </xf>
    <xf numFmtId="0" fontId="71" fillId="0" borderId="13" xfId="4" applyFont="1" applyBorder="1" applyAlignment="1" applyProtection="1">
      <alignment horizontal="center" vertical="top" wrapText="1"/>
      <protection locked="0"/>
    </xf>
    <xf numFmtId="0" fontId="71" fillId="0" borderId="14" xfId="4" applyFont="1" applyBorder="1" applyAlignment="1" applyProtection="1">
      <alignment horizontal="center" vertical="top" wrapText="1"/>
      <protection locked="0"/>
    </xf>
    <xf numFmtId="0" fontId="71" fillId="0" borderId="15" xfId="4" applyFont="1" applyBorder="1" applyAlignment="1" applyProtection="1">
      <alignment horizontal="center" vertical="top" wrapText="1"/>
      <protection locked="0"/>
    </xf>
    <xf numFmtId="0" fontId="64" fillId="0" borderId="24" xfId="4" applyFont="1" applyFill="1" applyBorder="1" applyAlignment="1" applyProtection="1">
      <alignment horizontal="center" vertical="center" wrapText="1"/>
      <protection locked="0"/>
    </xf>
    <xf numFmtId="0" fontId="64" fillId="0" borderId="13" xfId="0" applyFont="1" applyFill="1" applyBorder="1" applyAlignment="1">
      <alignment horizontal="center" vertical="center" wrapText="1"/>
    </xf>
    <xf numFmtId="0" fontId="62" fillId="0" borderId="28" xfId="4" applyFont="1" applyFill="1" applyBorder="1" applyAlignment="1" applyProtection="1">
      <alignment horizontal="center" vertical="center" wrapText="1"/>
      <protection locked="0"/>
    </xf>
    <xf numFmtId="0" fontId="64" fillId="0" borderId="15" xfId="0" applyFont="1" applyFill="1" applyBorder="1" applyAlignment="1">
      <alignment horizontal="center" vertical="center" wrapText="1"/>
    </xf>
    <xf numFmtId="0" fontId="64" fillId="0" borderId="28" xfId="0" applyFont="1" applyFill="1" applyBorder="1" applyAlignment="1">
      <alignment horizontal="left" vertical="center" wrapText="1"/>
    </xf>
    <xf numFmtId="0" fontId="64" fillId="0" borderId="28" xfId="4" applyFont="1" applyFill="1" applyBorder="1" applyAlignment="1" applyProtection="1">
      <alignment horizontal="center" vertical="center" wrapText="1"/>
      <protection locked="0"/>
    </xf>
    <xf numFmtId="0" fontId="64" fillId="0" borderId="28" xfId="0" applyFont="1" applyFill="1" applyBorder="1" applyAlignment="1">
      <alignment horizontal="center" vertical="center" wrapText="1"/>
    </xf>
    <xf numFmtId="179" fontId="64" fillId="0" borderId="28" xfId="0" applyNumberFormat="1" applyFont="1" applyFill="1" applyBorder="1" applyAlignment="1">
      <alignment horizontal="left" vertical="center" wrapText="1"/>
    </xf>
    <xf numFmtId="0" fontId="62" fillId="0" borderId="0" xfId="4" applyFont="1" applyFill="1" applyAlignment="1" applyProtection="1">
      <alignment horizontal="center" vertical="center" wrapText="1"/>
      <protection locked="0"/>
    </xf>
    <xf numFmtId="0" fontId="63" fillId="28" borderId="28" xfId="0" applyFont="1" applyFill="1" applyBorder="1" applyAlignment="1">
      <alignment horizontal="left" vertical="center" wrapText="1"/>
    </xf>
    <xf numFmtId="0" fontId="62" fillId="28" borderId="24" xfId="0" applyFont="1" applyFill="1" applyBorder="1" applyAlignment="1">
      <alignment horizontal="center" vertical="center" wrapText="1"/>
    </xf>
    <xf numFmtId="0" fontId="75" fillId="28" borderId="24" xfId="0" applyFont="1" applyFill="1" applyBorder="1" applyAlignment="1">
      <alignment horizontal="center" vertical="center" wrapText="1"/>
    </xf>
    <xf numFmtId="0" fontId="75" fillId="28" borderId="24" xfId="0" applyFont="1" applyFill="1" applyBorder="1" applyAlignment="1">
      <alignment horizontal="left" vertical="center" wrapText="1"/>
    </xf>
    <xf numFmtId="0" fontId="80" fillId="0" borderId="0" xfId="4" applyFont="1" applyFill="1" applyAlignment="1" applyProtection="1">
      <alignment horizontal="center" vertical="center" wrapText="1"/>
      <protection locked="0"/>
    </xf>
    <xf numFmtId="0" fontId="80" fillId="0" borderId="0" xfId="4" applyFont="1" applyFill="1" applyAlignment="1" applyProtection="1">
      <alignment horizontal="center" vertical="center" wrapText="1"/>
      <protection locked="0"/>
    </xf>
    <xf numFmtId="0" fontId="81" fillId="0" borderId="24" xfId="4" applyFont="1" applyFill="1" applyBorder="1" applyAlignment="1" applyProtection="1">
      <alignment horizontal="left" vertical="center"/>
      <protection locked="0"/>
    </xf>
    <xf numFmtId="0" fontId="82" fillId="0" borderId="24" xfId="4" applyFont="1" applyFill="1" applyBorder="1" applyAlignment="1" applyProtection="1">
      <alignment horizontal="left" vertical="center" wrapText="1"/>
      <protection locked="0"/>
    </xf>
    <xf numFmtId="0" fontId="83" fillId="0" borderId="24" xfId="4" applyFont="1" applyFill="1" applyBorder="1" applyAlignment="1" applyProtection="1">
      <alignment horizontal="center" vertical="center" wrapText="1"/>
      <protection locked="0"/>
    </xf>
    <xf numFmtId="0" fontId="82" fillId="0" borderId="24" xfId="4" applyFont="1" applyFill="1" applyBorder="1" applyAlignment="1" applyProtection="1">
      <alignment horizontal="center" vertical="center" wrapText="1"/>
      <protection locked="0"/>
    </xf>
    <xf numFmtId="0" fontId="84" fillId="0" borderId="24" xfId="4" applyFont="1" applyFill="1" applyBorder="1" applyAlignment="1" applyProtection="1">
      <alignment horizontal="center" vertical="center" wrapText="1"/>
      <protection locked="0"/>
    </xf>
    <xf numFmtId="0" fontId="83" fillId="0" borderId="24" xfId="4" applyFont="1" applyFill="1" applyBorder="1" applyAlignment="1" applyProtection="1">
      <alignment horizontal="left" vertical="center"/>
      <protection locked="0"/>
    </xf>
    <xf numFmtId="0" fontId="83" fillId="0" borderId="24" xfId="4" applyFont="1" applyFill="1" applyBorder="1" applyAlignment="1" applyProtection="1">
      <alignment horizontal="left" vertical="center" wrapText="1"/>
      <protection locked="0"/>
    </xf>
    <xf numFmtId="0" fontId="85" fillId="0" borderId="24" xfId="4" applyFont="1" applyFill="1" applyBorder="1" applyAlignment="1" applyProtection="1">
      <alignment horizontal="left" vertical="center" wrapText="1"/>
      <protection locked="0"/>
    </xf>
    <xf numFmtId="0" fontId="84" fillId="0" borderId="28" xfId="4" applyFont="1" applyFill="1" applyBorder="1" applyAlignment="1" applyProtection="1">
      <alignment horizontal="center" vertical="center" wrapText="1"/>
      <protection locked="0"/>
    </xf>
    <xf numFmtId="0" fontId="83" fillId="0" borderId="24" xfId="4" applyFont="1" applyFill="1" applyBorder="1" applyAlignment="1" applyProtection="1">
      <alignment horizontal="center" vertical="top" wrapText="1"/>
      <protection locked="0"/>
    </xf>
    <xf numFmtId="0" fontId="64" fillId="0" borderId="24" xfId="0" applyFont="1" applyFill="1" applyBorder="1" applyAlignment="1">
      <alignment horizontal="center" vertical="center" wrapText="1"/>
    </xf>
    <xf numFmtId="0" fontId="75" fillId="0" borderId="28" xfId="0" applyFont="1" applyFill="1" applyBorder="1" applyAlignment="1">
      <alignment horizontal="center" vertical="center" wrapText="1"/>
    </xf>
    <xf numFmtId="0" fontId="95" fillId="0" borderId="28" xfId="0" applyFont="1" applyFill="1" applyBorder="1" applyAlignment="1">
      <alignment horizontal="left" vertical="center" wrapText="1" readingOrder="1"/>
    </xf>
    <xf numFmtId="0" fontId="96" fillId="0" borderId="28" xfId="0" applyFont="1" applyFill="1" applyBorder="1" applyAlignment="1">
      <alignment horizontal="left" vertical="center" wrapText="1" readingOrder="1"/>
    </xf>
    <xf numFmtId="180" fontId="64" fillId="0" borderId="24" xfId="0" applyNumberFormat="1" applyFont="1" applyFill="1" applyBorder="1" applyAlignment="1">
      <alignment horizontal="center" vertical="center" wrapText="1"/>
    </xf>
    <xf numFmtId="0" fontId="75" fillId="0" borderId="24" xfId="0" applyFont="1" applyFill="1" applyBorder="1" applyAlignment="1">
      <alignment horizontal="center" vertical="center" wrapText="1"/>
    </xf>
    <xf numFmtId="0" fontId="75" fillId="0" borderId="17" xfId="0" applyFont="1" applyFill="1" applyBorder="1" applyAlignment="1">
      <alignment horizontal="center" vertical="center" wrapText="1"/>
    </xf>
    <xf numFmtId="0" fontId="93" fillId="0" borderId="0" xfId="4" applyFont="1" applyFill="1" applyAlignment="1" applyProtection="1">
      <alignment horizontal="center" vertical="center" wrapText="1"/>
      <protection locked="0"/>
    </xf>
    <xf numFmtId="0" fontId="64" fillId="0" borderId="28" xfId="969" applyFont="1" applyFill="1" applyBorder="1" applyAlignment="1" applyProtection="1">
      <alignment horizontal="center" vertical="center" wrapText="1"/>
      <protection locked="0"/>
    </xf>
    <xf numFmtId="0" fontId="94" fillId="0" borderId="28" xfId="0" applyFont="1" applyFill="1" applyBorder="1" applyAlignment="1">
      <alignment horizontal="center" vertical="center" wrapText="1" readingOrder="1"/>
    </xf>
    <xf numFmtId="0" fontId="63" fillId="0" borderId="28" xfId="0" applyFont="1" applyFill="1" applyBorder="1" applyAlignment="1">
      <alignment horizontal="center" vertical="center" wrapText="1"/>
    </xf>
    <xf numFmtId="0" fontId="63" fillId="0" borderId="28" xfId="4" applyFont="1" applyFill="1" applyBorder="1" applyAlignment="1" applyProtection="1">
      <alignment horizontal="center" vertical="center" wrapText="1"/>
      <protection locked="0"/>
    </xf>
    <xf numFmtId="176" fontId="63" fillId="0" borderId="28" xfId="12" applyNumberFormat="1" applyFont="1" applyFill="1" applyBorder="1" applyAlignment="1">
      <alignment horizontal="center" vertical="center"/>
    </xf>
    <xf numFmtId="0" fontId="75" fillId="0" borderId="27" xfId="0" applyFont="1" applyFill="1" applyBorder="1" applyAlignment="1">
      <alignment horizontal="center" vertical="center" wrapText="1"/>
    </xf>
    <xf numFmtId="49" fontId="63" fillId="0" borderId="28" xfId="0" applyNumberFormat="1" applyFont="1" applyFill="1" applyBorder="1" applyAlignment="1">
      <alignment horizontal="center" vertical="center" wrapText="1"/>
    </xf>
    <xf numFmtId="0" fontId="63" fillId="0" borderId="28" xfId="12" applyFont="1" applyFill="1" applyBorder="1" applyAlignment="1">
      <alignment horizontal="center" vertical="center"/>
    </xf>
    <xf numFmtId="0" fontId="63" fillId="0" borderId="28" xfId="0" applyFont="1" applyFill="1" applyBorder="1" applyAlignment="1">
      <alignment horizontal="center" vertical="center"/>
    </xf>
    <xf numFmtId="0" fontId="75" fillId="0" borderId="0" xfId="4" applyFont="1" applyFill="1" applyAlignment="1" applyProtection="1">
      <alignment horizontal="center" vertical="center" wrapText="1"/>
      <protection locked="0"/>
    </xf>
    <xf numFmtId="0" fontId="64" fillId="0" borderId="24" xfId="0" applyFont="1" applyFill="1" applyBorder="1" applyAlignment="1">
      <alignment horizontal="left" vertical="center" wrapText="1"/>
    </xf>
    <xf numFmtId="0" fontId="64" fillId="0" borderId="28" xfId="969" applyFont="1" applyFill="1" applyBorder="1" applyAlignment="1" applyProtection="1">
      <alignment horizontal="left" vertical="center" wrapText="1"/>
      <protection locked="0"/>
    </xf>
    <xf numFmtId="49" fontId="75" fillId="0" borderId="28" xfId="2" applyNumberFormat="1" applyFont="1" applyFill="1" applyBorder="1" applyAlignment="1">
      <alignment horizontal="center" vertical="center" wrapText="1"/>
    </xf>
    <xf numFmtId="0" fontId="3" fillId="0" borderId="0" xfId="4" applyFill="1" applyAlignment="1" applyProtection="1">
      <alignment horizontal="center" vertical="center" wrapText="1"/>
      <protection locked="0"/>
    </xf>
    <xf numFmtId="0" fontId="61" fillId="0" borderId="0" xfId="4" applyFont="1" applyFill="1" applyAlignment="1" applyProtection="1">
      <alignment horizontal="center" vertical="center" wrapText="1"/>
      <protection locked="0"/>
    </xf>
    <xf numFmtId="0" fontId="63" fillId="0" borderId="24" xfId="0" applyFont="1" applyFill="1" applyBorder="1" applyAlignment="1">
      <alignment horizontal="center" vertical="center" wrapText="1"/>
    </xf>
    <xf numFmtId="0" fontId="63" fillId="0" borderId="24" xfId="0" applyFont="1" applyFill="1" applyBorder="1" applyAlignment="1">
      <alignment horizontal="left" vertical="center" wrapText="1"/>
    </xf>
    <xf numFmtId="0" fontId="64" fillId="0" borderId="24" xfId="971" applyFont="1" applyFill="1" applyBorder="1" applyAlignment="1" applyProtection="1">
      <alignment horizontal="center" vertical="center" wrapText="1"/>
      <protection locked="0"/>
    </xf>
    <xf numFmtId="49" fontId="64" fillId="0" borderId="24" xfId="4" applyNumberFormat="1" applyFont="1" applyFill="1" applyBorder="1" applyAlignment="1" applyProtection="1">
      <alignment horizontal="center" vertical="center" wrapText="1"/>
      <protection locked="0"/>
    </xf>
    <xf numFmtId="181" fontId="64" fillId="0" borderId="24" xfId="971" applyNumberFormat="1" applyFont="1" applyFill="1" applyBorder="1" applyAlignment="1" applyProtection="1">
      <alignment horizontal="center" vertical="center" wrapText="1"/>
      <protection locked="0"/>
    </xf>
    <xf numFmtId="0" fontId="63" fillId="0" borderId="24" xfId="971" applyNumberFormat="1" applyFont="1" applyFill="1" applyBorder="1" applyAlignment="1" applyProtection="1">
      <alignment horizontal="center" vertical="center" wrapText="1"/>
      <protection locked="0"/>
    </xf>
    <xf numFmtId="0" fontId="63" fillId="0" borderId="24" xfId="4" applyFont="1" applyFill="1" applyBorder="1" applyAlignment="1" applyProtection="1">
      <alignment horizontal="center" vertical="center" wrapText="1"/>
      <protection locked="0"/>
    </xf>
    <xf numFmtId="49" fontId="64" fillId="0" borderId="24" xfId="971" applyNumberFormat="1" applyFont="1" applyFill="1" applyBorder="1" applyAlignment="1" applyProtection="1">
      <alignment horizontal="center" vertical="center" wrapText="1"/>
      <protection locked="0"/>
    </xf>
    <xf numFmtId="49" fontId="64" fillId="0" borderId="28" xfId="4" applyNumberFormat="1" applyFont="1" applyFill="1" applyBorder="1" applyAlignment="1" applyProtection="1">
      <alignment horizontal="center" vertical="center" wrapText="1"/>
      <protection locked="0"/>
    </xf>
    <xf numFmtId="181" fontId="64" fillId="0" borderId="28" xfId="971" applyNumberFormat="1" applyFont="1" applyFill="1" applyBorder="1" applyAlignment="1" applyProtection="1">
      <alignment horizontal="center" vertical="center" wrapText="1"/>
      <protection locked="0"/>
    </xf>
    <xf numFmtId="0" fontId="62" fillId="0" borderId="24" xfId="0" applyFont="1" applyFill="1" applyBorder="1" applyAlignment="1">
      <alignment horizontal="center" vertical="center" wrapText="1"/>
    </xf>
    <xf numFmtId="180" fontId="75" fillId="0" borderId="24" xfId="0" applyNumberFormat="1" applyFont="1" applyFill="1" applyBorder="1" applyAlignment="1">
      <alignment horizontal="center" vertical="center" wrapText="1"/>
    </xf>
    <xf numFmtId="0" fontId="97" fillId="0" borderId="24" xfId="0" applyFont="1" applyFill="1" applyBorder="1" applyAlignment="1">
      <alignment horizontal="center" vertical="center" wrapText="1"/>
    </xf>
    <xf numFmtId="0" fontId="6" fillId="0" borderId="24" xfId="4" applyFont="1" applyFill="1" applyBorder="1" applyAlignment="1" applyProtection="1">
      <alignment horizontal="center" vertical="center" wrapText="1"/>
      <protection locked="0"/>
    </xf>
    <xf numFmtId="0" fontId="6" fillId="0" borderId="0" xfId="4" applyFont="1" applyFill="1" applyAlignment="1" applyProtection="1">
      <alignment horizontal="center" vertical="center" wrapText="1"/>
      <protection locked="0"/>
    </xf>
    <xf numFmtId="0" fontId="64" fillId="0" borderId="24" xfId="0" applyFont="1" applyFill="1" applyBorder="1" applyAlignment="1">
      <alignment vertical="center" wrapText="1"/>
    </xf>
    <xf numFmtId="0" fontId="6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2" fillId="0" borderId="16" xfId="1" applyNumberFormat="1" applyFont="1" applyFill="1" applyBorder="1" applyAlignment="1" applyProtection="1">
      <alignment vertical="center" wrapText="1"/>
      <protection locked="0"/>
    </xf>
    <xf numFmtId="180" fontId="64" fillId="0" borderId="28" xfId="0" applyNumberFormat="1" applyFont="1" applyFill="1" applyBorder="1" applyAlignment="1">
      <alignment horizontal="center" vertical="center" wrapText="1"/>
    </xf>
    <xf numFmtId="0" fontId="6" fillId="0" borderId="0" xfId="4" applyFont="1" applyFill="1" applyAlignment="1" applyProtection="1">
      <alignment horizontal="left" vertical="center" wrapText="1"/>
      <protection locked="0"/>
    </xf>
    <xf numFmtId="49" fontId="6" fillId="0" borderId="0" xfId="4" applyNumberFormat="1" applyFont="1" applyFill="1" applyAlignment="1" applyProtection="1">
      <alignment horizontal="center" vertical="center" wrapText="1"/>
      <protection locked="0"/>
    </xf>
    <xf numFmtId="180" fontId="6" fillId="0" borderId="0" xfId="4" applyNumberFormat="1" applyFont="1" applyFill="1" applyAlignment="1" applyProtection="1">
      <alignment horizontal="left" vertical="center" wrapText="1"/>
      <protection locked="0"/>
    </xf>
    <xf numFmtId="176" fontId="6" fillId="0" borderId="0" xfId="4" applyNumberFormat="1" applyFont="1" applyFill="1" applyAlignment="1" applyProtection="1">
      <alignment horizontal="center" vertical="center" wrapText="1"/>
      <protection locked="0"/>
    </xf>
  </cellXfs>
  <cellStyles count="974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70" xr:uid="{FBF7B572-4A96-4A19-9A8C-700D76BB3976}"/>
    <cellStyle name="BOM_Level_Below3 2 2" xfId="973" xr:uid="{F8D1F3FE-4BA4-409C-8F19-0D418B0ABE71}"/>
    <cellStyle name="BOM_Level_Below3 4" xfId="13" xr:uid="{00000000-0005-0000-0000-0000FE000000}"/>
    <cellStyle name="BOM_Level_Below3 4 2" xfId="971" xr:uid="{BE7C845A-5BC5-49CF-95F2-497083D277F3}"/>
    <cellStyle name="Normal_Rag6Idx" xfId="268" xr:uid="{00000000-0005-0000-0000-0000FF000000}"/>
    <cellStyle name="RowLevel_1" xfId="1" builtinId="1" iLevel="0"/>
    <cellStyle name="标题 1 10" xfId="269" xr:uid="{00000000-0005-0000-0000-000001010000}"/>
    <cellStyle name="标题 1 11" xfId="270" xr:uid="{00000000-0005-0000-0000-000002010000}"/>
    <cellStyle name="标题 1 2" xfId="271" xr:uid="{00000000-0005-0000-0000-000003010000}"/>
    <cellStyle name="标题 1 2 2" xfId="272" xr:uid="{00000000-0005-0000-0000-000004010000}"/>
    <cellStyle name="标题 1 2 3" xfId="273" xr:uid="{00000000-0005-0000-0000-000005010000}"/>
    <cellStyle name="标题 1 2 4" xfId="274" xr:uid="{00000000-0005-0000-0000-000006010000}"/>
    <cellStyle name="标题 1 2 5" xfId="275" xr:uid="{00000000-0005-0000-0000-000007010000}"/>
    <cellStyle name="标题 1 3" xfId="276" xr:uid="{00000000-0005-0000-0000-000008010000}"/>
    <cellStyle name="标题 1 4" xfId="277" xr:uid="{00000000-0005-0000-0000-000009010000}"/>
    <cellStyle name="标题 1 5" xfId="278" xr:uid="{00000000-0005-0000-0000-00000A010000}"/>
    <cellStyle name="标题 1 6" xfId="279" xr:uid="{00000000-0005-0000-0000-00000B010000}"/>
    <cellStyle name="标题 1 7" xfId="280" xr:uid="{00000000-0005-0000-0000-00000C010000}"/>
    <cellStyle name="标题 1 8" xfId="281" xr:uid="{00000000-0005-0000-0000-00000D010000}"/>
    <cellStyle name="标题 1 9" xfId="282" xr:uid="{00000000-0005-0000-0000-00000E010000}"/>
    <cellStyle name="标题 10" xfId="283" xr:uid="{00000000-0005-0000-0000-00000F010000}"/>
    <cellStyle name="标题 11" xfId="284" xr:uid="{00000000-0005-0000-0000-000010010000}"/>
    <cellStyle name="标题 12" xfId="285" xr:uid="{00000000-0005-0000-0000-000011010000}"/>
    <cellStyle name="标题 13" xfId="286" xr:uid="{00000000-0005-0000-0000-000012010000}"/>
    <cellStyle name="标题 14" xfId="287" xr:uid="{00000000-0005-0000-0000-000013010000}"/>
    <cellStyle name="标题 2 10" xfId="288" xr:uid="{00000000-0005-0000-0000-000014010000}"/>
    <cellStyle name="标题 2 11" xfId="289" xr:uid="{00000000-0005-0000-0000-000015010000}"/>
    <cellStyle name="标题 2 2" xfId="290" xr:uid="{00000000-0005-0000-0000-000016010000}"/>
    <cellStyle name="标题 2 2 2" xfId="291" xr:uid="{00000000-0005-0000-0000-000017010000}"/>
    <cellStyle name="标题 2 2 3" xfId="292" xr:uid="{00000000-0005-0000-0000-000018010000}"/>
    <cellStyle name="标题 2 2 4" xfId="293" xr:uid="{00000000-0005-0000-0000-000019010000}"/>
    <cellStyle name="标题 2 2 5" xfId="294" xr:uid="{00000000-0005-0000-0000-00001A010000}"/>
    <cellStyle name="标题 2 3" xfId="295" xr:uid="{00000000-0005-0000-0000-00001B010000}"/>
    <cellStyle name="标题 2 4" xfId="296" xr:uid="{00000000-0005-0000-0000-00001C010000}"/>
    <cellStyle name="标题 2 5" xfId="297" xr:uid="{00000000-0005-0000-0000-00001D010000}"/>
    <cellStyle name="标题 2 6" xfId="298" xr:uid="{00000000-0005-0000-0000-00001E010000}"/>
    <cellStyle name="标题 2 7" xfId="299" xr:uid="{00000000-0005-0000-0000-00001F010000}"/>
    <cellStyle name="标题 2 8" xfId="300" xr:uid="{00000000-0005-0000-0000-000020010000}"/>
    <cellStyle name="标题 2 9" xfId="301" xr:uid="{00000000-0005-0000-0000-000021010000}"/>
    <cellStyle name="标题 3 10" xfId="302" xr:uid="{00000000-0005-0000-0000-000022010000}"/>
    <cellStyle name="标题 3 11" xfId="303" xr:uid="{00000000-0005-0000-0000-000023010000}"/>
    <cellStyle name="标题 3 2" xfId="304" xr:uid="{00000000-0005-0000-0000-000024010000}"/>
    <cellStyle name="标题 3 2 2" xfId="305" xr:uid="{00000000-0005-0000-0000-000025010000}"/>
    <cellStyle name="标题 3 2 3" xfId="306" xr:uid="{00000000-0005-0000-0000-000026010000}"/>
    <cellStyle name="标题 3 2 4" xfId="307" xr:uid="{00000000-0005-0000-0000-000027010000}"/>
    <cellStyle name="标题 3 2 5" xfId="308" xr:uid="{00000000-0005-0000-0000-000028010000}"/>
    <cellStyle name="标题 3 3" xfId="309" xr:uid="{00000000-0005-0000-0000-000029010000}"/>
    <cellStyle name="标题 3 4" xfId="310" xr:uid="{00000000-0005-0000-0000-00002A010000}"/>
    <cellStyle name="标题 3 5" xfId="311" xr:uid="{00000000-0005-0000-0000-00002B010000}"/>
    <cellStyle name="标题 3 6" xfId="312" xr:uid="{00000000-0005-0000-0000-00002C010000}"/>
    <cellStyle name="标题 3 7" xfId="313" xr:uid="{00000000-0005-0000-0000-00002D010000}"/>
    <cellStyle name="标题 3 8" xfId="314" xr:uid="{00000000-0005-0000-0000-00002E010000}"/>
    <cellStyle name="标题 3 9" xfId="315" xr:uid="{00000000-0005-0000-0000-00002F010000}"/>
    <cellStyle name="标题 4 10" xfId="316" xr:uid="{00000000-0005-0000-0000-000030010000}"/>
    <cellStyle name="标题 4 11" xfId="317" xr:uid="{00000000-0005-0000-0000-000031010000}"/>
    <cellStyle name="标题 4 2" xfId="318" xr:uid="{00000000-0005-0000-0000-000032010000}"/>
    <cellStyle name="标题 4 2 2" xfId="319" xr:uid="{00000000-0005-0000-0000-000033010000}"/>
    <cellStyle name="标题 4 2 3" xfId="320" xr:uid="{00000000-0005-0000-0000-000034010000}"/>
    <cellStyle name="标题 4 2 4" xfId="321" xr:uid="{00000000-0005-0000-0000-000035010000}"/>
    <cellStyle name="标题 4 2 5" xfId="322" xr:uid="{00000000-0005-0000-0000-000036010000}"/>
    <cellStyle name="标题 4 3" xfId="323" xr:uid="{00000000-0005-0000-0000-000037010000}"/>
    <cellStyle name="标题 4 4" xfId="324" xr:uid="{00000000-0005-0000-0000-000038010000}"/>
    <cellStyle name="标题 4 5" xfId="325" xr:uid="{00000000-0005-0000-0000-000039010000}"/>
    <cellStyle name="标题 4 6" xfId="326" xr:uid="{00000000-0005-0000-0000-00003A010000}"/>
    <cellStyle name="标题 4 7" xfId="327" xr:uid="{00000000-0005-0000-0000-00003B010000}"/>
    <cellStyle name="标题 4 8" xfId="328" xr:uid="{00000000-0005-0000-0000-00003C010000}"/>
    <cellStyle name="标题 4 9" xfId="329" xr:uid="{00000000-0005-0000-0000-00003D010000}"/>
    <cellStyle name="标题 5" xfId="330" xr:uid="{00000000-0005-0000-0000-00003E010000}"/>
    <cellStyle name="标题 5 2" xfId="331" xr:uid="{00000000-0005-0000-0000-00003F010000}"/>
    <cellStyle name="标题 5 3" xfId="332" xr:uid="{00000000-0005-0000-0000-000040010000}"/>
    <cellStyle name="标题 5 4" xfId="333" xr:uid="{00000000-0005-0000-0000-000041010000}"/>
    <cellStyle name="标题 6" xfId="334" xr:uid="{00000000-0005-0000-0000-000042010000}"/>
    <cellStyle name="标题 7" xfId="335" xr:uid="{00000000-0005-0000-0000-000043010000}"/>
    <cellStyle name="标题 8" xfId="336" xr:uid="{00000000-0005-0000-0000-000044010000}"/>
    <cellStyle name="标题 9" xfId="337" xr:uid="{00000000-0005-0000-0000-000045010000}"/>
    <cellStyle name="差 10" xfId="338" xr:uid="{00000000-0005-0000-0000-000046010000}"/>
    <cellStyle name="差 11" xfId="339" xr:uid="{00000000-0005-0000-0000-000047010000}"/>
    <cellStyle name="差 2" xfId="340" xr:uid="{00000000-0005-0000-0000-000048010000}"/>
    <cellStyle name="差 2 2" xfId="341" xr:uid="{00000000-0005-0000-0000-000049010000}"/>
    <cellStyle name="差 2 3" xfId="342" xr:uid="{00000000-0005-0000-0000-00004A010000}"/>
    <cellStyle name="差 2 4" xfId="343" xr:uid="{00000000-0005-0000-0000-00004B010000}"/>
    <cellStyle name="差 2 5" xfId="344" xr:uid="{00000000-0005-0000-0000-00004C010000}"/>
    <cellStyle name="差 3" xfId="345" xr:uid="{00000000-0005-0000-0000-00004D010000}"/>
    <cellStyle name="差 4" xfId="346" xr:uid="{00000000-0005-0000-0000-00004E010000}"/>
    <cellStyle name="差 5" xfId="347" xr:uid="{00000000-0005-0000-0000-00004F010000}"/>
    <cellStyle name="差 6" xfId="348" xr:uid="{00000000-0005-0000-0000-000050010000}"/>
    <cellStyle name="差 7" xfId="349" xr:uid="{00000000-0005-0000-0000-000051010000}"/>
    <cellStyle name="差 8" xfId="350" xr:uid="{00000000-0005-0000-0000-000052010000}"/>
    <cellStyle name="差 9" xfId="351" xr:uid="{00000000-0005-0000-0000-000053010000}"/>
    <cellStyle name="差_KING" xfId="964" xr:uid="{00000000-0005-0000-0000-000054010000}"/>
    <cellStyle name="常规" xfId="0" builtinId="0"/>
    <cellStyle name="常规 10" xfId="7" xr:uid="{00000000-0005-0000-0000-000056010000}"/>
    <cellStyle name="常规 10 2" xfId="352" xr:uid="{00000000-0005-0000-0000-000057010000}"/>
    <cellStyle name="常规 11" xfId="353" xr:uid="{00000000-0005-0000-0000-000058010000}"/>
    <cellStyle name="常规 12" xfId="354" xr:uid="{00000000-0005-0000-0000-000059010000}"/>
    <cellStyle name="常规 13" xfId="355" xr:uid="{00000000-0005-0000-0000-00005A010000}"/>
    <cellStyle name="常规 14" xfId="356" xr:uid="{00000000-0005-0000-0000-00005B010000}"/>
    <cellStyle name="常规 15" xfId="357" xr:uid="{00000000-0005-0000-0000-00005C010000}"/>
    <cellStyle name="常规 16" xfId="358" xr:uid="{00000000-0005-0000-0000-00005D010000}"/>
    <cellStyle name="常规 17" xfId="359" xr:uid="{00000000-0005-0000-0000-00005E010000}"/>
    <cellStyle name="常规 18" xfId="360" xr:uid="{00000000-0005-0000-0000-00005F010000}"/>
    <cellStyle name="常规 19" xfId="361" xr:uid="{00000000-0005-0000-0000-000060010000}"/>
    <cellStyle name="常规 2" xfId="9" xr:uid="{00000000-0005-0000-0000-000061010000}"/>
    <cellStyle name="常规 2 10" xfId="362" xr:uid="{00000000-0005-0000-0000-000062010000}"/>
    <cellStyle name="常规 2 11" xfId="363" xr:uid="{00000000-0005-0000-0000-000063010000}"/>
    <cellStyle name="常规 2 12" xfId="364" xr:uid="{00000000-0005-0000-0000-000064010000}"/>
    <cellStyle name="常规 2 13" xfId="365" xr:uid="{00000000-0005-0000-0000-000065010000}"/>
    <cellStyle name="常规 2 14" xfId="366" xr:uid="{00000000-0005-0000-0000-000066010000}"/>
    <cellStyle name="常规 2 15" xfId="367" xr:uid="{00000000-0005-0000-0000-000067010000}"/>
    <cellStyle name="常规 2 16" xfId="368" xr:uid="{00000000-0005-0000-0000-000068010000}"/>
    <cellStyle name="常规 2 17" xfId="369" xr:uid="{00000000-0005-0000-0000-000069010000}"/>
    <cellStyle name="常规 2 18" xfId="370" xr:uid="{00000000-0005-0000-0000-00006A010000}"/>
    <cellStyle name="常规 2 19" xfId="371" xr:uid="{00000000-0005-0000-0000-00006B010000}"/>
    <cellStyle name="常规 2 2" xfId="3" xr:uid="{00000000-0005-0000-0000-00006C010000}"/>
    <cellStyle name="常规 2 2 10" xfId="372" xr:uid="{00000000-0005-0000-0000-00006D010000}"/>
    <cellStyle name="常规 2 2 11" xfId="373" xr:uid="{00000000-0005-0000-0000-00006E010000}"/>
    <cellStyle name="常规 2 2 12" xfId="374" xr:uid="{00000000-0005-0000-0000-00006F010000}"/>
    <cellStyle name="常规 2 2 13" xfId="375" xr:uid="{00000000-0005-0000-0000-000070010000}"/>
    <cellStyle name="常规 2 2 14" xfId="376" xr:uid="{00000000-0005-0000-0000-000071010000}"/>
    <cellStyle name="常规 2 2 15" xfId="377" xr:uid="{00000000-0005-0000-0000-000072010000}"/>
    <cellStyle name="常规 2 2 16" xfId="378" xr:uid="{00000000-0005-0000-0000-000073010000}"/>
    <cellStyle name="常规 2 2 17" xfId="379" xr:uid="{00000000-0005-0000-0000-000074010000}"/>
    <cellStyle name="常规 2 2 18" xfId="380" xr:uid="{00000000-0005-0000-0000-000075010000}"/>
    <cellStyle name="常规 2 2 19" xfId="381" xr:uid="{00000000-0005-0000-0000-000076010000}"/>
    <cellStyle name="常规 2 2 2" xfId="382" xr:uid="{00000000-0005-0000-0000-000077010000}"/>
    <cellStyle name="常规 2 2 2 10" xfId="383" xr:uid="{00000000-0005-0000-0000-000078010000}"/>
    <cellStyle name="常规 2 2 2 11" xfId="384" xr:uid="{00000000-0005-0000-0000-000079010000}"/>
    <cellStyle name="常规 2 2 2 12" xfId="385" xr:uid="{00000000-0005-0000-0000-00007A010000}"/>
    <cellStyle name="常规 2 2 2 13" xfId="386" xr:uid="{00000000-0005-0000-0000-00007B010000}"/>
    <cellStyle name="常规 2 2 2 14" xfId="387" xr:uid="{00000000-0005-0000-0000-00007C010000}"/>
    <cellStyle name="常规 2 2 2 15" xfId="388" xr:uid="{00000000-0005-0000-0000-00007D010000}"/>
    <cellStyle name="常规 2 2 2 16" xfId="389" xr:uid="{00000000-0005-0000-0000-00007E010000}"/>
    <cellStyle name="常规 2 2 2 17" xfId="390" xr:uid="{00000000-0005-0000-0000-00007F010000}"/>
    <cellStyle name="常规 2 2 2 18" xfId="391" xr:uid="{00000000-0005-0000-0000-000080010000}"/>
    <cellStyle name="常规 2 2 2 19" xfId="392" xr:uid="{00000000-0005-0000-0000-000081010000}"/>
    <cellStyle name="常规 2 2 2 2" xfId="393" xr:uid="{00000000-0005-0000-0000-000082010000}"/>
    <cellStyle name="常规 2 2 2 2 10" xfId="394" xr:uid="{00000000-0005-0000-0000-000083010000}"/>
    <cellStyle name="常规 2 2 2 2 11" xfId="395" xr:uid="{00000000-0005-0000-0000-000084010000}"/>
    <cellStyle name="常规 2 2 2 2 12" xfId="396" xr:uid="{00000000-0005-0000-0000-000085010000}"/>
    <cellStyle name="常规 2 2 2 2 13" xfId="397" xr:uid="{00000000-0005-0000-0000-000086010000}"/>
    <cellStyle name="常规 2 2 2 2 14" xfId="398" xr:uid="{00000000-0005-0000-0000-000087010000}"/>
    <cellStyle name="常规 2 2 2 2 15" xfId="399" xr:uid="{00000000-0005-0000-0000-000088010000}"/>
    <cellStyle name="常规 2 2 2 2 16" xfId="400" xr:uid="{00000000-0005-0000-0000-000089010000}"/>
    <cellStyle name="常规 2 2 2 2 17" xfId="401" xr:uid="{00000000-0005-0000-0000-00008A010000}"/>
    <cellStyle name="常规 2 2 2 2 18" xfId="402" xr:uid="{00000000-0005-0000-0000-00008B010000}"/>
    <cellStyle name="常规 2 2 2 2 19" xfId="403" xr:uid="{00000000-0005-0000-0000-00008C010000}"/>
    <cellStyle name="常规 2 2 2 2 2" xfId="404" xr:uid="{00000000-0005-0000-0000-00008D010000}"/>
    <cellStyle name="常规 2 2 2 2 2 2" xfId="405" xr:uid="{00000000-0005-0000-0000-00008E010000}"/>
    <cellStyle name="常规 2 2 2 2 20" xfId="406" xr:uid="{00000000-0005-0000-0000-00008F010000}"/>
    <cellStyle name="常规 2 2 2 2 21" xfId="407" xr:uid="{00000000-0005-0000-0000-000090010000}"/>
    <cellStyle name="常规 2 2 2 2 22" xfId="408" xr:uid="{00000000-0005-0000-0000-000091010000}"/>
    <cellStyle name="常规 2 2 2 2 3" xfId="409" xr:uid="{00000000-0005-0000-0000-000092010000}"/>
    <cellStyle name="常规 2 2 2 2 4" xfId="410" xr:uid="{00000000-0005-0000-0000-000093010000}"/>
    <cellStyle name="常规 2 2 2 2 5" xfId="411" xr:uid="{00000000-0005-0000-0000-000094010000}"/>
    <cellStyle name="常规 2 2 2 2 6" xfId="412" xr:uid="{00000000-0005-0000-0000-000095010000}"/>
    <cellStyle name="常规 2 2 2 2 7" xfId="413" xr:uid="{00000000-0005-0000-0000-000096010000}"/>
    <cellStyle name="常规 2 2 2 2 8" xfId="414" xr:uid="{00000000-0005-0000-0000-000097010000}"/>
    <cellStyle name="常规 2 2 2 2 9" xfId="415" xr:uid="{00000000-0005-0000-0000-000098010000}"/>
    <cellStyle name="常规 2 2 2 20" xfId="416" xr:uid="{00000000-0005-0000-0000-000099010000}"/>
    <cellStyle name="常规 2 2 2 21" xfId="417" xr:uid="{00000000-0005-0000-0000-00009A010000}"/>
    <cellStyle name="常规 2 2 2 22" xfId="418" xr:uid="{00000000-0005-0000-0000-00009B010000}"/>
    <cellStyle name="常规 2 2 2 24" xfId="972" xr:uid="{B68ED00D-B1B0-457F-A900-994EDCBBA00C}"/>
    <cellStyle name="常规 2 2 2 3" xfId="419" xr:uid="{00000000-0005-0000-0000-00009C010000}"/>
    <cellStyle name="常规 2 2 2 4" xfId="420" xr:uid="{00000000-0005-0000-0000-00009D010000}"/>
    <cellStyle name="常规 2 2 2 5" xfId="421" xr:uid="{00000000-0005-0000-0000-00009E010000}"/>
    <cellStyle name="常规 2 2 2 6" xfId="422" xr:uid="{00000000-0005-0000-0000-00009F010000}"/>
    <cellStyle name="常规 2 2 2 7" xfId="423" xr:uid="{00000000-0005-0000-0000-0000A0010000}"/>
    <cellStyle name="常规 2 2 2 8" xfId="424" xr:uid="{00000000-0005-0000-0000-0000A1010000}"/>
    <cellStyle name="常规 2 2 2 9" xfId="425" xr:uid="{00000000-0005-0000-0000-0000A2010000}"/>
    <cellStyle name="常规 2 2 20" xfId="426" xr:uid="{00000000-0005-0000-0000-0000A3010000}"/>
    <cellStyle name="常规 2 2 21" xfId="427" xr:uid="{00000000-0005-0000-0000-0000A4010000}"/>
    <cellStyle name="常规 2 2 22" xfId="428" xr:uid="{00000000-0005-0000-0000-0000A5010000}"/>
    <cellStyle name="常规 2 2 23" xfId="429" xr:uid="{00000000-0005-0000-0000-0000A6010000}"/>
    <cellStyle name="常规 2 2 24" xfId="430" xr:uid="{00000000-0005-0000-0000-0000A7010000}"/>
    <cellStyle name="常规 2 2 25" xfId="431" xr:uid="{00000000-0005-0000-0000-0000A8010000}"/>
    <cellStyle name="常规 2 2 26" xfId="432" xr:uid="{00000000-0005-0000-0000-0000A9010000}"/>
    <cellStyle name="常规 2 2 3" xfId="433" xr:uid="{00000000-0005-0000-0000-0000AA010000}"/>
    <cellStyle name="常规 2 2 4" xfId="434" xr:uid="{00000000-0005-0000-0000-0000AB010000}"/>
    <cellStyle name="常规 2 2 5" xfId="435" xr:uid="{00000000-0005-0000-0000-0000AC010000}"/>
    <cellStyle name="常规 2 2 6" xfId="436" xr:uid="{00000000-0005-0000-0000-0000AD010000}"/>
    <cellStyle name="常规 2 2 7" xfId="437" xr:uid="{00000000-0005-0000-0000-0000AE010000}"/>
    <cellStyle name="常规 2 2 8" xfId="438" xr:uid="{00000000-0005-0000-0000-0000AF010000}"/>
    <cellStyle name="常规 2 2 9" xfId="439" xr:uid="{00000000-0005-0000-0000-0000B0010000}"/>
    <cellStyle name="常规 2 20" xfId="440" xr:uid="{00000000-0005-0000-0000-0000B1010000}"/>
    <cellStyle name="常规 2 21" xfId="441" xr:uid="{00000000-0005-0000-0000-0000B2010000}"/>
    <cellStyle name="常规 2 22" xfId="442" xr:uid="{00000000-0005-0000-0000-0000B3010000}"/>
    <cellStyle name="常规 2 23" xfId="443" xr:uid="{00000000-0005-0000-0000-0000B4010000}"/>
    <cellStyle name="常规 2 24" xfId="444" xr:uid="{00000000-0005-0000-0000-0000B5010000}"/>
    <cellStyle name="常规 2 25" xfId="445" xr:uid="{00000000-0005-0000-0000-0000B6010000}"/>
    <cellStyle name="常规 2 26" xfId="446" xr:uid="{00000000-0005-0000-0000-0000B7010000}"/>
    <cellStyle name="常规 2 27" xfId="12" xr:uid="{00000000-0005-0000-0000-0000B8010000}"/>
    <cellStyle name="常规 2 27 2 2" xfId="967" xr:uid="{00000000-0005-0000-0000-0000B9010000}"/>
    <cellStyle name="常规 2 28" xfId="961" xr:uid="{00000000-0005-0000-0000-0000BA010000}"/>
    <cellStyle name="常规 2 3" xfId="447" xr:uid="{00000000-0005-0000-0000-0000BB010000}"/>
    <cellStyle name="常规 2 4" xfId="448" xr:uid="{00000000-0005-0000-0000-0000BC010000}"/>
    <cellStyle name="常规 2 5" xfId="449" xr:uid="{00000000-0005-0000-0000-0000BD010000}"/>
    <cellStyle name="常规 2 6" xfId="450" xr:uid="{00000000-0005-0000-0000-0000BE010000}"/>
    <cellStyle name="常规 2 7" xfId="451" xr:uid="{00000000-0005-0000-0000-0000BF010000}"/>
    <cellStyle name="常规 2 8" xfId="452" xr:uid="{00000000-0005-0000-0000-0000C0010000}"/>
    <cellStyle name="常规 2 9" xfId="453" xr:uid="{00000000-0005-0000-0000-0000C1010000}"/>
    <cellStyle name="常规 20" xfId="454" xr:uid="{00000000-0005-0000-0000-0000C2010000}"/>
    <cellStyle name="常规 21" xfId="455" xr:uid="{00000000-0005-0000-0000-0000C3010000}"/>
    <cellStyle name="常规 22" xfId="456" xr:uid="{00000000-0005-0000-0000-0000C4010000}"/>
    <cellStyle name="常规 23" xfId="457" xr:uid="{00000000-0005-0000-0000-0000C5010000}"/>
    <cellStyle name="常规 24" xfId="458" xr:uid="{00000000-0005-0000-0000-0000C6010000}"/>
    <cellStyle name="常规 25" xfId="459" xr:uid="{00000000-0005-0000-0000-0000C7010000}"/>
    <cellStyle name="常规 26" xfId="460" xr:uid="{00000000-0005-0000-0000-0000C8010000}"/>
    <cellStyle name="常规 27" xfId="461" xr:uid="{00000000-0005-0000-0000-0000C9010000}"/>
    <cellStyle name="常规 28" xfId="462" xr:uid="{00000000-0005-0000-0000-0000CA010000}"/>
    <cellStyle name="常规 29" xfId="463" xr:uid="{00000000-0005-0000-0000-0000CB010000}"/>
    <cellStyle name="常规 3" xfId="10" xr:uid="{00000000-0005-0000-0000-0000CC010000}"/>
    <cellStyle name="常规 3 10" xfId="464" xr:uid="{00000000-0005-0000-0000-0000CD010000}"/>
    <cellStyle name="常规 3 11" xfId="465" xr:uid="{00000000-0005-0000-0000-0000CE010000}"/>
    <cellStyle name="常规 3 12" xfId="466" xr:uid="{00000000-0005-0000-0000-0000CF010000}"/>
    <cellStyle name="常规 3 13" xfId="467" xr:uid="{00000000-0005-0000-0000-0000D0010000}"/>
    <cellStyle name="常规 3 14" xfId="468" xr:uid="{00000000-0005-0000-0000-0000D1010000}"/>
    <cellStyle name="常规 3 15" xfId="469" xr:uid="{00000000-0005-0000-0000-0000D2010000}"/>
    <cellStyle name="常规 3 16" xfId="470" xr:uid="{00000000-0005-0000-0000-0000D3010000}"/>
    <cellStyle name="常规 3 17" xfId="471" xr:uid="{00000000-0005-0000-0000-0000D4010000}"/>
    <cellStyle name="常规 3 18" xfId="472" xr:uid="{00000000-0005-0000-0000-0000D5010000}"/>
    <cellStyle name="常规 3 19" xfId="473" xr:uid="{00000000-0005-0000-0000-0000D6010000}"/>
    <cellStyle name="常规 3 2" xfId="474" xr:uid="{00000000-0005-0000-0000-0000D7010000}"/>
    <cellStyle name="常规 3 2 10" xfId="475" xr:uid="{00000000-0005-0000-0000-0000D8010000}"/>
    <cellStyle name="常规 3 2 11" xfId="476" xr:uid="{00000000-0005-0000-0000-0000D9010000}"/>
    <cellStyle name="常规 3 2 12" xfId="477" xr:uid="{00000000-0005-0000-0000-0000DA010000}"/>
    <cellStyle name="常规 3 2 13" xfId="478" xr:uid="{00000000-0005-0000-0000-0000DB010000}"/>
    <cellStyle name="常规 3 2 14" xfId="479" xr:uid="{00000000-0005-0000-0000-0000DC010000}"/>
    <cellStyle name="常规 3 2 15" xfId="480" xr:uid="{00000000-0005-0000-0000-0000DD010000}"/>
    <cellStyle name="常规 3 2 16" xfId="481" xr:uid="{00000000-0005-0000-0000-0000DE010000}"/>
    <cellStyle name="常规 3 2 17" xfId="482" xr:uid="{00000000-0005-0000-0000-0000DF010000}"/>
    <cellStyle name="常规 3 2 18" xfId="483" xr:uid="{00000000-0005-0000-0000-0000E0010000}"/>
    <cellStyle name="常规 3 2 19" xfId="484" xr:uid="{00000000-0005-0000-0000-0000E1010000}"/>
    <cellStyle name="常规 3 2 2" xfId="485" xr:uid="{00000000-0005-0000-0000-0000E2010000}"/>
    <cellStyle name="常规 3 2 2 2" xfId="486" xr:uid="{00000000-0005-0000-0000-0000E3010000}"/>
    <cellStyle name="常规 3 2 20" xfId="487" xr:uid="{00000000-0005-0000-0000-0000E4010000}"/>
    <cellStyle name="常规 3 2 21" xfId="488" xr:uid="{00000000-0005-0000-0000-0000E5010000}"/>
    <cellStyle name="常规 3 2 22" xfId="489" xr:uid="{00000000-0005-0000-0000-0000E6010000}"/>
    <cellStyle name="常规 3 2 3" xfId="490" xr:uid="{00000000-0005-0000-0000-0000E7010000}"/>
    <cellStyle name="常规 3 2 4" xfId="491" xr:uid="{00000000-0005-0000-0000-0000E8010000}"/>
    <cellStyle name="常规 3 2 5" xfId="492" xr:uid="{00000000-0005-0000-0000-0000E9010000}"/>
    <cellStyle name="常规 3 2 6" xfId="493" xr:uid="{00000000-0005-0000-0000-0000EA010000}"/>
    <cellStyle name="常规 3 2 7" xfId="494" xr:uid="{00000000-0005-0000-0000-0000EB010000}"/>
    <cellStyle name="常规 3 2 8" xfId="495" xr:uid="{00000000-0005-0000-0000-0000EC010000}"/>
    <cellStyle name="常规 3 2 9" xfId="496" xr:uid="{00000000-0005-0000-0000-0000ED010000}"/>
    <cellStyle name="常规 3 20" xfId="497" xr:uid="{00000000-0005-0000-0000-0000EE010000}"/>
    <cellStyle name="常规 3 21" xfId="498" xr:uid="{00000000-0005-0000-0000-0000EF010000}"/>
    <cellStyle name="常规 3 22" xfId="499" xr:uid="{00000000-0005-0000-0000-0000F0010000}"/>
    <cellStyle name="常规 3 23" xfId="500" xr:uid="{00000000-0005-0000-0000-0000F1010000}"/>
    <cellStyle name="常规 3 24" xfId="501" xr:uid="{00000000-0005-0000-0000-0000F2010000}"/>
    <cellStyle name="常规 3 25" xfId="502" xr:uid="{00000000-0005-0000-0000-0000F3010000}"/>
    <cellStyle name="常规 3 26" xfId="503" xr:uid="{00000000-0005-0000-0000-0000F4010000}"/>
    <cellStyle name="常规 3 27" xfId="504" xr:uid="{00000000-0005-0000-0000-0000F5010000}"/>
    <cellStyle name="常规 3 28" xfId="505" xr:uid="{00000000-0005-0000-0000-0000F6010000}"/>
    <cellStyle name="常规 3 29" xfId="11" xr:uid="{00000000-0005-0000-0000-0000F7010000}"/>
    <cellStyle name="常规 3 3" xfId="506" xr:uid="{00000000-0005-0000-0000-0000F8010000}"/>
    <cellStyle name="常规 3 30" xfId="14" xr:uid="{00000000-0005-0000-0000-0000F9010000}"/>
    <cellStyle name="常规 3 4" xfId="507" xr:uid="{00000000-0005-0000-0000-0000FA010000}"/>
    <cellStyle name="常规 3 5" xfId="508" xr:uid="{00000000-0005-0000-0000-0000FB010000}"/>
    <cellStyle name="常规 3 6" xfId="509" xr:uid="{00000000-0005-0000-0000-0000FC010000}"/>
    <cellStyle name="常规 3 7" xfId="510" xr:uid="{00000000-0005-0000-0000-0000FD010000}"/>
    <cellStyle name="常规 3 8" xfId="511" xr:uid="{00000000-0005-0000-0000-0000FE010000}"/>
    <cellStyle name="常规 3 9" xfId="512" xr:uid="{00000000-0005-0000-0000-0000FF010000}"/>
    <cellStyle name="常规 30" xfId="513" xr:uid="{00000000-0005-0000-0000-000000020000}"/>
    <cellStyle name="常规 31" xfId="514" xr:uid="{00000000-0005-0000-0000-000001020000}"/>
    <cellStyle name="常规 32" xfId="515" xr:uid="{00000000-0005-0000-0000-000002020000}"/>
    <cellStyle name="常规 33" xfId="516" xr:uid="{00000000-0005-0000-0000-000003020000}"/>
    <cellStyle name="常规 34" xfId="517" xr:uid="{00000000-0005-0000-0000-000004020000}"/>
    <cellStyle name="常规 35" xfId="518" xr:uid="{00000000-0005-0000-0000-000005020000}"/>
    <cellStyle name="常规 36" xfId="519" xr:uid="{00000000-0005-0000-0000-000006020000}"/>
    <cellStyle name="常规 37" xfId="520" xr:uid="{00000000-0005-0000-0000-000007020000}"/>
    <cellStyle name="常规 38" xfId="521" xr:uid="{00000000-0005-0000-0000-000008020000}"/>
    <cellStyle name="常规 39" xfId="522" xr:uid="{00000000-0005-0000-0000-000009020000}"/>
    <cellStyle name="常规 4" xfId="523" xr:uid="{00000000-0005-0000-0000-00000A020000}"/>
    <cellStyle name="常规 4 10" xfId="524" xr:uid="{00000000-0005-0000-0000-00000B020000}"/>
    <cellStyle name="常规 4 11" xfId="525" xr:uid="{00000000-0005-0000-0000-00000C020000}"/>
    <cellStyle name="常规 4 12" xfId="526" xr:uid="{00000000-0005-0000-0000-00000D020000}"/>
    <cellStyle name="常规 4 13" xfId="527" xr:uid="{00000000-0005-0000-0000-00000E020000}"/>
    <cellStyle name="常规 4 14" xfId="528" xr:uid="{00000000-0005-0000-0000-00000F020000}"/>
    <cellStyle name="常规 4 15" xfId="529" xr:uid="{00000000-0005-0000-0000-000010020000}"/>
    <cellStyle name="常规 4 16" xfId="530" xr:uid="{00000000-0005-0000-0000-000011020000}"/>
    <cellStyle name="常规 4 17" xfId="531" xr:uid="{00000000-0005-0000-0000-000012020000}"/>
    <cellStyle name="常规 4 18" xfId="532" xr:uid="{00000000-0005-0000-0000-000013020000}"/>
    <cellStyle name="常规 4 19" xfId="533" xr:uid="{00000000-0005-0000-0000-000014020000}"/>
    <cellStyle name="常规 4 2" xfId="534" xr:uid="{00000000-0005-0000-0000-000015020000}"/>
    <cellStyle name="常规 4 2 10" xfId="535" xr:uid="{00000000-0005-0000-0000-000016020000}"/>
    <cellStyle name="常规 4 2 11" xfId="536" xr:uid="{00000000-0005-0000-0000-000017020000}"/>
    <cellStyle name="常规 4 2 12" xfId="537" xr:uid="{00000000-0005-0000-0000-000018020000}"/>
    <cellStyle name="常规 4 2 13" xfId="538" xr:uid="{00000000-0005-0000-0000-000019020000}"/>
    <cellStyle name="常规 4 2 14" xfId="539" xr:uid="{00000000-0005-0000-0000-00001A020000}"/>
    <cellStyle name="常规 4 2 15" xfId="540" xr:uid="{00000000-0005-0000-0000-00001B020000}"/>
    <cellStyle name="常规 4 2 16" xfId="541" xr:uid="{00000000-0005-0000-0000-00001C020000}"/>
    <cellStyle name="常规 4 2 17" xfId="542" xr:uid="{00000000-0005-0000-0000-00001D020000}"/>
    <cellStyle name="常规 4 2 18" xfId="543" xr:uid="{00000000-0005-0000-0000-00001E020000}"/>
    <cellStyle name="常规 4 2 19" xfId="544" xr:uid="{00000000-0005-0000-0000-00001F020000}"/>
    <cellStyle name="常规 4 2 2" xfId="545" xr:uid="{00000000-0005-0000-0000-000020020000}"/>
    <cellStyle name="常规 4 2 2 10" xfId="546" xr:uid="{00000000-0005-0000-0000-000021020000}"/>
    <cellStyle name="常规 4 2 2 11" xfId="547" xr:uid="{00000000-0005-0000-0000-000022020000}"/>
    <cellStyle name="常规 4 2 2 12" xfId="548" xr:uid="{00000000-0005-0000-0000-000023020000}"/>
    <cellStyle name="常规 4 2 2 2" xfId="549" xr:uid="{00000000-0005-0000-0000-000024020000}"/>
    <cellStyle name="常规 4 2 2 3" xfId="550" xr:uid="{00000000-0005-0000-0000-000025020000}"/>
    <cellStyle name="常规 4 2 2 4" xfId="551" xr:uid="{00000000-0005-0000-0000-000026020000}"/>
    <cellStyle name="常规 4 2 2 5" xfId="552" xr:uid="{00000000-0005-0000-0000-000027020000}"/>
    <cellStyle name="常规 4 2 2 6" xfId="553" xr:uid="{00000000-0005-0000-0000-000028020000}"/>
    <cellStyle name="常规 4 2 2 7" xfId="554" xr:uid="{00000000-0005-0000-0000-000029020000}"/>
    <cellStyle name="常规 4 2 2 8" xfId="555" xr:uid="{00000000-0005-0000-0000-00002A020000}"/>
    <cellStyle name="常规 4 2 2 9" xfId="556" xr:uid="{00000000-0005-0000-0000-00002B020000}"/>
    <cellStyle name="常规 4 2 20" xfId="557" xr:uid="{00000000-0005-0000-0000-00002C020000}"/>
    <cellStyle name="常规 4 2 21" xfId="558" xr:uid="{00000000-0005-0000-0000-00002D020000}"/>
    <cellStyle name="常规 4 2 22" xfId="559" xr:uid="{00000000-0005-0000-0000-00002E020000}"/>
    <cellStyle name="常规 4 2 23" xfId="560" xr:uid="{00000000-0005-0000-0000-00002F020000}"/>
    <cellStyle name="常规 4 2 24" xfId="561" xr:uid="{00000000-0005-0000-0000-000030020000}"/>
    <cellStyle name="常规 4 2 3" xfId="562" xr:uid="{00000000-0005-0000-0000-000031020000}"/>
    <cellStyle name="常规 4 2 4" xfId="563" xr:uid="{00000000-0005-0000-0000-000032020000}"/>
    <cellStyle name="常规 4 2 5" xfId="564" xr:uid="{00000000-0005-0000-0000-000033020000}"/>
    <cellStyle name="常规 4 2 6" xfId="565" xr:uid="{00000000-0005-0000-0000-000034020000}"/>
    <cellStyle name="常规 4 2 7" xfId="566" xr:uid="{00000000-0005-0000-0000-000035020000}"/>
    <cellStyle name="常规 4 2 8" xfId="567" xr:uid="{00000000-0005-0000-0000-000036020000}"/>
    <cellStyle name="常规 4 2 9" xfId="568" xr:uid="{00000000-0005-0000-0000-000037020000}"/>
    <cellStyle name="常规 4 20" xfId="569" xr:uid="{00000000-0005-0000-0000-000038020000}"/>
    <cellStyle name="常规 4 21" xfId="570" xr:uid="{00000000-0005-0000-0000-000039020000}"/>
    <cellStyle name="常规 4 22" xfId="571" xr:uid="{00000000-0005-0000-0000-00003A020000}"/>
    <cellStyle name="常规 4 23" xfId="572" xr:uid="{00000000-0005-0000-0000-00003B020000}"/>
    <cellStyle name="常规 4 24" xfId="573" xr:uid="{00000000-0005-0000-0000-00003C020000}"/>
    <cellStyle name="常规 4 3" xfId="574" xr:uid="{00000000-0005-0000-0000-00003D020000}"/>
    <cellStyle name="常规 4 4" xfId="575" xr:uid="{00000000-0005-0000-0000-00003E020000}"/>
    <cellStyle name="常规 4 5" xfId="576" xr:uid="{00000000-0005-0000-0000-00003F020000}"/>
    <cellStyle name="常规 4 6" xfId="577" xr:uid="{00000000-0005-0000-0000-000040020000}"/>
    <cellStyle name="常规 4 7" xfId="578" xr:uid="{00000000-0005-0000-0000-000041020000}"/>
    <cellStyle name="常规 4 8" xfId="579" xr:uid="{00000000-0005-0000-0000-000042020000}"/>
    <cellStyle name="常规 4 9" xfId="580" xr:uid="{00000000-0005-0000-0000-000043020000}"/>
    <cellStyle name="常规 40" xfId="962" xr:uid="{00000000-0005-0000-0000-000044020000}"/>
    <cellStyle name="常规 5" xfId="581" xr:uid="{00000000-0005-0000-0000-000045020000}"/>
    <cellStyle name="常规 5 2" xfId="2" xr:uid="{00000000-0005-0000-0000-000046020000}"/>
    <cellStyle name="常规 5 2 2" xfId="582" xr:uid="{00000000-0005-0000-0000-000047020000}"/>
    <cellStyle name="常规 6" xfId="583" xr:uid="{00000000-0005-0000-0000-000048020000}"/>
    <cellStyle name="常规 6 10" xfId="584" xr:uid="{00000000-0005-0000-0000-000049020000}"/>
    <cellStyle name="常规 6 11" xfId="585" xr:uid="{00000000-0005-0000-0000-00004A020000}"/>
    <cellStyle name="常规 6 12" xfId="586" xr:uid="{00000000-0005-0000-0000-00004B020000}"/>
    <cellStyle name="常规 6 13" xfId="587" xr:uid="{00000000-0005-0000-0000-00004C020000}"/>
    <cellStyle name="常规 6 14" xfId="588" xr:uid="{00000000-0005-0000-0000-00004D020000}"/>
    <cellStyle name="常规 6 15" xfId="589" xr:uid="{00000000-0005-0000-0000-00004E020000}"/>
    <cellStyle name="常规 6 16" xfId="590" xr:uid="{00000000-0005-0000-0000-00004F020000}"/>
    <cellStyle name="常规 6 17" xfId="591" xr:uid="{00000000-0005-0000-0000-000050020000}"/>
    <cellStyle name="常规 6 18" xfId="592" xr:uid="{00000000-0005-0000-0000-000051020000}"/>
    <cellStyle name="常规 6 19" xfId="593" xr:uid="{00000000-0005-0000-0000-000052020000}"/>
    <cellStyle name="常规 6 2" xfId="594" xr:uid="{00000000-0005-0000-0000-000053020000}"/>
    <cellStyle name="常规 6 2 10" xfId="595" xr:uid="{00000000-0005-0000-0000-000054020000}"/>
    <cellStyle name="常规 6 2 11" xfId="596" xr:uid="{00000000-0005-0000-0000-000055020000}"/>
    <cellStyle name="常规 6 2 12" xfId="597" xr:uid="{00000000-0005-0000-0000-000056020000}"/>
    <cellStyle name="常规 6 2 2" xfId="598" xr:uid="{00000000-0005-0000-0000-000057020000}"/>
    <cellStyle name="常规 6 2 3" xfId="599" xr:uid="{00000000-0005-0000-0000-000058020000}"/>
    <cellStyle name="常规 6 2 4" xfId="600" xr:uid="{00000000-0005-0000-0000-000059020000}"/>
    <cellStyle name="常规 6 2 5" xfId="601" xr:uid="{00000000-0005-0000-0000-00005A020000}"/>
    <cellStyle name="常规 6 2 6" xfId="602" xr:uid="{00000000-0005-0000-0000-00005B020000}"/>
    <cellStyle name="常规 6 2 7" xfId="603" xr:uid="{00000000-0005-0000-0000-00005C020000}"/>
    <cellStyle name="常规 6 2 8" xfId="604" xr:uid="{00000000-0005-0000-0000-00005D020000}"/>
    <cellStyle name="常规 6 2 9" xfId="605" xr:uid="{00000000-0005-0000-0000-00005E020000}"/>
    <cellStyle name="常规 6 20" xfId="606" xr:uid="{00000000-0005-0000-0000-00005F020000}"/>
    <cellStyle name="常规 6 21" xfId="607" xr:uid="{00000000-0005-0000-0000-000060020000}"/>
    <cellStyle name="常规 6 22" xfId="608" xr:uid="{00000000-0005-0000-0000-000061020000}"/>
    <cellStyle name="常规 6 23" xfId="609" xr:uid="{00000000-0005-0000-0000-000062020000}"/>
    <cellStyle name="常规 6 24" xfId="610" xr:uid="{00000000-0005-0000-0000-000063020000}"/>
    <cellStyle name="常规 6 3" xfId="611" xr:uid="{00000000-0005-0000-0000-000064020000}"/>
    <cellStyle name="常规 6 4" xfId="612" xr:uid="{00000000-0005-0000-0000-000065020000}"/>
    <cellStyle name="常规 6 5" xfId="613" xr:uid="{00000000-0005-0000-0000-000066020000}"/>
    <cellStyle name="常规 6 6" xfId="614" xr:uid="{00000000-0005-0000-0000-000067020000}"/>
    <cellStyle name="常规 6 7" xfId="615" xr:uid="{00000000-0005-0000-0000-000068020000}"/>
    <cellStyle name="常规 6 8" xfId="616" xr:uid="{00000000-0005-0000-0000-000069020000}"/>
    <cellStyle name="常规 6 9" xfId="617" xr:uid="{00000000-0005-0000-0000-00006A020000}"/>
    <cellStyle name="常规 7" xfId="618" xr:uid="{00000000-0005-0000-0000-00006B020000}"/>
    <cellStyle name="常规 7 10" xfId="619" xr:uid="{00000000-0005-0000-0000-00006C020000}"/>
    <cellStyle name="常规 7 11" xfId="620" xr:uid="{00000000-0005-0000-0000-00006D020000}"/>
    <cellStyle name="常规 7 12" xfId="621" xr:uid="{00000000-0005-0000-0000-00006E020000}"/>
    <cellStyle name="常规 7 13" xfId="622" xr:uid="{00000000-0005-0000-0000-00006F020000}"/>
    <cellStyle name="常规 7 14" xfId="623" xr:uid="{00000000-0005-0000-0000-000070020000}"/>
    <cellStyle name="常规 7 15" xfId="624" xr:uid="{00000000-0005-0000-0000-000071020000}"/>
    <cellStyle name="常规 7 16" xfId="625" xr:uid="{00000000-0005-0000-0000-000072020000}"/>
    <cellStyle name="常规 7 17" xfId="626" xr:uid="{00000000-0005-0000-0000-000073020000}"/>
    <cellStyle name="常规 7 18" xfId="627" xr:uid="{00000000-0005-0000-0000-000074020000}"/>
    <cellStyle name="常规 7 19" xfId="628" xr:uid="{00000000-0005-0000-0000-000075020000}"/>
    <cellStyle name="常规 7 2" xfId="629" xr:uid="{00000000-0005-0000-0000-000076020000}"/>
    <cellStyle name="常规 7 2 10" xfId="630" xr:uid="{00000000-0005-0000-0000-000077020000}"/>
    <cellStyle name="常规 7 2 11" xfId="631" xr:uid="{00000000-0005-0000-0000-000078020000}"/>
    <cellStyle name="常规 7 2 12" xfId="632" xr:uid="{00000000-0005-0000-0000-000079020000}"/>
    <cellStyle name="常规 7 2 2" xfId="633" xr:uid="{00000000-0005-0000-0000-00007A020000}"/>
    <cellStyle name="常规 7 2 3" xfId="634" xr:uid="{00000000-0005-0000-0000-00007B020000}"/>
    <cellStyle name="常规 7 2 4" xfId="635" xr:uid="{00000000-0005-0000-0000-00007C020000}"/>
    <cellStyle name="常规 7 2 5" xfId="636" xr:uid="{00000000-0005-0000-0000-00007D020000}"/>
    <cellStyle name="常规 7 2 6" xfId="637" xr:uid="{00000000-0005-0000-0000-00007E020000}"/>
    <cellStyle name="常规 7 2 7" xfId="638" xr:uid="{00000000-0005-0000-0000-00007F020000}"/>
    <cellStyle name="常规 7 2 8" xfId="639" xr:uid="{00000000-0005-0000-0000-000080020000}"/>
    <cellStyle name="常规 7 2 9" xfId="640" xr:uid="{00000000-0005-0000-0000-000081020000}"/>
    <cellStyle name="常规 7 20" xfId="641" xr:uid="{00000000-0005-0000-0000-000082020000}"/>
    <cellStyle name="常规 7 21" xfId="642" xr:uid="{00000000-0005-0000-0000-000083020000}"/>
    <cellStyle name="常规 7 22" xfId="643" xr:uid="{00000000-0005-0000-0000-000084020000}"/>
    <cellStyle name="常规 7 23" xfId="644" xr:uid="{00000000-0005-0000-0000-000085020000}"/>
    <cellStyle name="常规 7 24" xfId="645" xr:uid="{00000000-0005-0000-0000-000086020000}"/>
    <cellStyle name="常规 7 3" xfId="646" xr:uid="{00000000-0005-0000-0000-000087020000}"/>
    <cellStyle name="常规 7 4" xfId="647" xr:uid="{00000000-0005-0000-0000-000088020000}"/>
    <cellStyle name="常规 7 5" xfId="648" xr:uid="{00000000-0005-0000-0000-000089020000}"/>
    <cellStyle name="常规 7 6" xfId="649" xr:uid="{00000000-0005-0000-0000-00008A020000}"/>
    <cellStyle name="常规 7 7" xfId="650" xr:uid="{00000000-0005-0000-0000-00008B020000}"/>
    <cellStyle name="常规 7 8" xfId="651" xr:uid="{00000000-0005-0000-0000-00008C020000}"/>
    <cellStyle name="常规 7 9" xfId="652" xr:uid="{00000000-0005-0000-0000-00008D020000}"/>
    <cellStyle name="常规 8" xfId="653" xr:uid="{00000000-0005-0000-0000-00008E020000}"/>
    <cellStyle name="常规 9" xfId="654" xr:uid="{00000000-0005-0000-0000-00008F020000}"/>
    <cellStyle name="好 10" xfId="655" xr:uid="{00000000-0005-0000-0000-000090020000}"/>
    <cellStyle name="好 11" xfId="656" xr:uid="{00000000-0005-0000-0000-000091020000}"/>
    <cellStyle name="好 2" xfId="657" xr:uid="{00000000-0005-0000-0000-000092020000}"/>
    <cellStyle name="好 2 2" xfId="658" xr:uid="{00000000-0005-0000-0000-000093020000}"/>
    <cellStyle name="好 2 3" xfId="659" xr:uid="{00000000-0005-0000-0000-000094020000}"/>
    <cellStyle name="好 2 4" xfId="660" xr:uid="{00000000-0005-0000-0000-000095020000}"/>
    <cellStyle name="好 2 5" xfId="661" xr:uid="{00000000-0005-0000-0000-000096020000}"/>
    <cellStyle name="好 3" xfId="662" xr:uid="{00000000-0005-0000-0000-000097020000}"/>
    <cellStyle name="好 4" xfId="663" xr:uid="{00000000-0005-0000-0000-000098020000}"/>
    <cellStyle name="好 5" xfId="664" xr:uid="{00000000-0005-0000-0000-000099020000}"/>
    <cellStyle name="好 6" xfId="665" xr:uid="{00000000-0005-0000-0000-00009A020000}"/>
    <cellStyle name="好 7" xfId="666" xr:uid="{00000000-0005-0000-0000-00009B020000}"/>
    <cellStyle name="好 8" xfId="667" xr:uid="{00000000-0005-0000-0000-00009C020000}"/>
    <cellStyle name="好 9" xfId="668" xr:uid="{00000000-0005-0000-0000-00009D020000}"/>
    <cellStyle name="好_KING" xfId="965" xr:uid="{00000000-0005-0000-0000-00009E020000}"/>
    <cellStyle name="汇总 10" xfId="669" xr:uid="{00000000-0005-0000-0000-00009F020000}"/>
    <cellStyle name="汇总 10 2" xfId="670" xr:uid="{00000000-0005-0000-0000-0000A0020000}"/>
    <cellStyle name="汇总 11" xfId="671" xr:uid="{00000000-0005-0000-0000-0000A1020000}"/>
    <cellStyle name="汇总 11 2" xfId="672" xr:uid="{00000000-0005-0000-0000-0000A2020000}"/>
    <cellStyle name="汇总 2" xfId="673" xr:uid="{00000000-0005-0000-0000-0000A3020000}"/>
    <cellStyle name="汇总 2 2" xfId="674" xr:uid="{00000000-0005-0000-0000-0000A4020000}"/>
    <cellStyle name="汇总 2 2 2" xfId="675" xr:uid="{00000000-0005-0000-0000-0000A5020000}"/>
    <cellStyle name="汇总 2 3" xfId="676" xr:uid="{00000000-0005-0000-0000-0000A6020000}"/>
    <cellStyle name="汇总 2 3 2" xfId="677" xr:uid="{00000000-0005-0000-0000-0000A7020000}"/>
    <cellStyle name="汇总 2 4" xfId="678" xr:uid="{00000000-0005-0000-0000-0000A8020000}"/>
    <cellStyle name="汇总 2 4 2" xfId="679" xr:uid="{00000000-0005-0000-0000-0000A9020000}"/>
    <cellStyle name="汇总 2 5" xfId="680" xr:uid="{00000000-0005-0000-0000-0000AA020000}"/>
    <cellStyle name="汇总 2 6" xfId="681" xr:uid="{00000000-0005-0000-0000-0000AB020000}"/>
    <cellStyle name="汇总 3" xfId="682" xr:uid="{00000000-0005-0000-0000-0000AC020000}"/>
    <cellStyle name="汇总 3 2" xfId="683" xr:uid="{00000000-0005-0000-0000-0000AD020000}"/>
    <cellStyle name="汇总 4" xfId="684" xr:uid="{00000000-0005-0000-0000-0000AE020000}"/>
    <cellStyle name="汇总 4 2" xfId="685" xr:uid="{00000000-0005-0000-0000-0000AF020000}"/>
    <cellStyle name="汇总 5" xfId="686" xr:uid="{00000000-0005-0000-0000-0000B0020000}"/>
    <cellStyle name="汇总 5 2" xfId="687" xr:uid="{00000000-0005-0000-0000-0000B1020000}"/>
    <cellStyle name="汇总 6" xfId="688" xr:uid="{00000000-0005-0000-0000-0000B2020000}"/>
    <cellStyle name="汇总 6 2" xfId="689" xr:uid="{00000000-0005-0000-0000-0000B3020000}"/>
    <cellStyle name="汇总 7" xfId="690" xr:uid="{00000000-0005-0000-0000-0000B4020000}"/>
    <cellStyle name="汇总 7 2" xfId="691" xr:uid="{00000000-0005-0000-0000-0000B5020000}"/>
    <cellStyle name="汇总 8" xfId="692" xr:uid="{00000000-0005-0000-0000-0000B6020000}"/>
    <cellStyle name="汇总 8 2" xfId="693" xr:uid="{00000000-0005-0000-0000-0000B7020000}"/>
    <cellStyle name="汇总 9" xfId="694" xr:uid="{00000000-0005-0000-0000-0000B8020000}"/>
    <cellStyle name="汇总 9 2" xfId="695" xr:uid="{00000000-0005-0000-0000-0000B9020000}"/>
    <cellStyle name="计算 10" xfId="696" xr:uid="{00000000-0005-0000-0000-0000BA020000}"/>
    <cellStyle name="计算 10 2" xfId="697" xr:uid="{00000000-0005-0000-0000-0000BB020000}"/>
    <cellStyle name="计算 11" xfId="698" xr:uid="{00000000-0005-0000-0000-0000BC020000}"/>
    <cellStyle name="计算 11 2" xfId="699" xr:uid="{00000000-0005-0000-0000-0000BD020000}"/>
    <cellStyle name="计算 2" xfId="700" xr:uid="{00000000-0005-0000-0000-0000BE020000}"/>
    <cellStyle name="计算 2 2" xfId="701" xr:uid="{00000000-0005-0000-0000-0000BF020000}"/>
    <cellStyle name="计算 2 2 2" xfId="702" xr:uid="{00000000-0005-0000-0000-0000C0020000}"/>
    <cellStyle name="计算 2 3" xfId="703" xr:uid="{00000000-0005-0000-0000-0000C1020000}"/>
    <cellStyle name="计算 2 3 2" xfId="704" xr:uid="{00000000-0005-0000-0000-0000C2020000}"/>
    <cellStyle name="计算 2 4" xfId="705" xr:uid="{00000000-0005-0000-0000-0000C3020000}"/>
    <cellStyle name="计算 2 4 2" xfId="706" xr:uid="{00000000-0005-0000-0000-0000C4020000}"/>
    <cellStyle name="计算 2 5" xfId="707" xr:uid="{00000000-0005-0000-0000-0000C5020000}"/>
    <cellStyle name="计算 2 6" xfId="708" xr:uid="{00000000-0005-0000-0000-0000C6020000}"/>
    <cellStyle name="计算 3" xfId="709" xr:uid="{00000000-0005-0000-0000-0000C7020000}"/>
    <cellStyle name="计算 3 2" xfId="710" xr:uid="{00000000-0005-0000-0000-0000C8020000}"/>
    <cellStyle name="计算 4" xfId="711" xr:uid="{00000000-0005-0000-0000-0000C9020000}"/>
    <cellStyle name="计算 4 2" xfId="712" xr:uid="{00000000-0005-0000-0000-0000CA020000}"/>
    <cellStyle name="计算 5" xfId="713" xr:uid="{00000000-0005-0000-0000-0000CB020000}"/>
    <cellStyle name="计算 5 2" xfId="714" xr:uid="{00000000-0005-0000-0000-0000CC020000}"/>
    <cellStyle name="计算 6" xfId="715" xr:uid="{00000000-0005-0000-0000-0000CD020000}"/>
    <cellStyle name="计算 6 2" xfId="716" xr:uid="{00000000-0005-0000-0000-0000CE020000}"/>
    <cellStyle name="计算 7" xfId="717" xr:uid="{00000000-0005-0000-0000-0000CF020000}"/>
    <cellStyle name="计算 7 2" xfId="718" xr:uid="{00000000-0005-0000-0000-0000D0020000}"/>
    <cellStyle name="计算 8" xfId="719" xr:uid="{00000000-0005-0000-0000-0000D1020000}"/>
    <cellStyle name="计算 8 2" xfId="720" xr:uid="{00000000-0005-0000-0000-0000D2020000}"/>
    <cellStyle name="计算 9" xfId="721" xr:uid="{00000000-0005-0000-0000-0000D3020000}"/>
    <cellStyle name="计算 9 2" xfId="722" xr:uid="{00000000-0005-0000-0000-0000D4020000}"/>
    <cellStyle name="检查单元格 10" xfId="723" xr:uid="{00000000-0005-0000-0000-0000D5020000}"/>
    <cellStyle name="检查单元格 11" xfId="724" xr:uid="{00000000-0005-0000-0000-0000D6020000}"/>
    <cellStyle name="检查单元格 2" xfId="725" xr:uid="{00000000-0005-0000-0000-0000D7020000}"/>
    <cellStyle name="检查单元格 2 2" xfId="726" xr:uid="{00000000-0005-0000-0000-0000D8020000}"/>
    <cellStyle name="检查单元格 2 3" xfId="727" xr:uid="{00000000-0005-0000-0000-0000D9020000}"/>
    <cellStyle name="检查单元格 2 4" xfId="728" xr:uid="{00000000-0005-0000-0000-0000DA020000}"/>
    <cellStyle name="检查单元格 2 5" xfId="729" xr:uid="{00000000-0005-0000-0000-0000DB020000}"/>
    <cellStyle name="检查单元格 3" xfId="730" xr:uid="{00000000-0005-0000-0000-0000DC020000}"/>
    <cellStyle name="检查单元格 4" xfId="731" xr:uid="{00000000-0005-0000-0000-0000DD020000}"/>
    <cellStyle name="检查单元格 5" xfId="732" xr:uid="{00000000-0005-0000-0000-0000DE020000}"/>
    <cellStyle name="检查单元格 6" xfId="733" xr:uid="{00000000-0005-0000-0000-0000DF020000}"/>
    <cellStyle name="检查单元格 7" xfId="734" xr:uid="{00000000-0005-0000-0000-0000E0020000}"/>
    <cellStyle name="检查单元格 8" xfId="735" xr:uid="{00000000-0005-0000-0000-0000E1020000}"/>
    <cellStyle name="检查单元格 9" xfId="736" xr:uid="{00000000-0005-0000-0000-0000E2020000}"/>
    <cellStyle name="解释性文本 10" xfId="737" xr:uid="{00000000-0005-0000-0000-0000E3020000}"/>
    <cellStyle name="解释性文本 11" xfId="738" xr:uid="{00000000-0005-0000-0000-0000E4020000}"/>
    <cellStyle name="解释性文本 2" xfId="739" xr:uid="{00000000-0005-0000-0000-0000E5020000}"/>
    <cellStyle name="解释性文本 2 2" xfId="740" xr:uid="{00000000-0005-0000-0000-0000E6020000}"/>
    <cellStyle name="解释性文本 2 3" xfId="741" xr:uid="{00000000-0005-0000-0000-0000E7020000}"/>
    <cellStyle name="解释性文本 2 4" xfId="742" xr:uid="{00000000-0005-0000-0000-0000E8020000}"/>
    <cellStyle name="解释性文本 2 5" xfId="743" xr:uid="{00000000-0005-0000-0000-0000E9020000}"/>
    <cellStyle name="解释性文本 3" xfId="744" xr:uid="{00000000-0005-0000-0000-0000EA020000}"/>
    <cellStyle name="解释性文本 4" xfId="745" xr:uid="{00000000-0005-0000-0000-0000EB020000}"/>
    <cellStyle name="解释性文本 5" xfId="746" xr:uid="{00000000-0005-0000-0000-0000EC020000}"/>
    <cellStyle name="解释性文本 6" xfId="747" xr:uid="{00000000-0005-0000-0000-0000ED020000}"/>
    <cellStyle name="解释性文本 7" xfId="748" xr:uid="{00000000-0005-0000-0000-0000EE020000}"/>
    <cellStyle name="解释性文本 8" xfId="749" xr:uid="{00000000-0005-0000-0000-0000EF020000}"/>
    <cellStyle name="解释性文本 9" xfId="750" xr:uid="{00000000-0005-0000-0000-0000F0020000}"/>
    <cellStyle name="警告文本 10" xfId="751" xr:uid="{00000000-0005-0000-0000-0000F1020000}"/>
    <cellStyle name="警告文本 11" xfId="752" xr:uid="{00000000-0005-0000-0000-0000F2020000}"/>
    <cellStyle name="警告文本 2" xfId="753" xr:uid="{00000000-0005-0000-0000-0000F3020000}"/>
    <cellStyle name="警告文本 2 2" xfId="754" xr:uid="{00000000-0005-0000-0000-0000F4020000}"/>
    <cellStyle name="警告文本 2 3" xfId="755" xr:uid="{00000000-0005-0000-0000-0000F5020000}"/>
    <cellStyle name="警告文本 2 4" xfId="756" xr:uid="{00000000-0005-0000-0000-0000F6020000}"/>
    <cellStyle name="警告文本 2 5" xfId="757" xr:uid="{00000000-0005-0000-0000-0000F7020000}"/>
    <cellStyle name="警告文本 3" xfId="758" xr:uid="{00000000-0005-0000-0000-0000F8020000}"/>
    <cellStyle name="警告文本 4" xfId="759" xr:uid="{00000000-0005-0000-0000-0000F9020000}"/>
    <cellStyle name="警告文本 5" xfId="760" xr:uid="{00000000-0005-0000-0000-0000FA020000}"/>
    <cellStyle name="警告文本 6" xfId="761" xr:uid="{00000000-0005-0000-0000-0000FB020000}"/>
    <cellStyle name="警告文本 7" xfId="762" xr:uid="{00000000-0005-0000-0000-0000FC020000}"/>
    <cellStyle name="警告文本 8" xfId="763" xr:uid="{00000000-0005-0000-0000-0000FD020000}"/>
    <cellStyle name="警告文本 9" xfId="764" xr:uid="{00000000-0005-0000-0000-0000FE020000}"/>
    <cellStyle name="链接单元格 10" xfId="765" xr:uid="{00000000-0005-0000-0000-0000FF020000}"/>
    <cellStyle name="链接单元格 11" xfId="766" xr:uid="{00000000-0005-0000-0000-000000030000}"/>
    <cellStyle name="链接单元格 2" xfId="767" xr:uid="{00000000-0005-0000-0000-000001030000}"/>
    <cellStyle name="链接单元格 2 2" xfId="768" xr:uid="{00000000-0005-0000-0000-000002030000}"/>
    <cellStyle name="链接单元格 2 3" xfId="769" xr:uid="{00000000-0005-0000-0000-000003030000}"/>
    <cellStyle name="链接单元格 2 4" xfId="770" xr:uid="{00000000-0005-0000-0000-000004030000}"/>
    <cellStyle name="链接单元格 2 5" xfId="771" xr:uid="{00000000-0005-0000-0000-000005030000}"/>
    <cellStyle name="链接单元格 3" xfId="772" xr:uid="{00000000-0005-0000-0000-000006030000}"/>
    <cellStyle name="链接单元格 4" xfId="773" xr:uid="{00000000-0005-0000-0000-000007030000}"/>
    <cellStyle name="链接单元格 5" xfId="774" xr:uid="{00000000-0005-0000-0000-000008030000}"/>
    <cellStyle name="链接单元格 6" xfId="775" xr:uid="{00000000-0005-0000-0000-000009030000}"/>
    <cellStyle name="链接单元格 7" xfId="776" xr:uid="{00000000-0005-0000-0000-00000A030000}"/>
    <cellStyle name="链接单元格 8" xfId="777" xr:uid="{00000000-0005-0000-0000-00000B030000}"/>
    <cellStyle name="链接单元格 9" xfId="778" xr:uid="{00000000-0005-0000-0000-00000C030000}"/>
    <cellStyle name="千位分隔 2" xfId="15" xr:uid="{00000000-0005-0000-0000-00000D030000}"/>
    <cellStyle name="千位分隔 2 2" xfId="779" xr:uid="{00000000-0005-0000-0000-00000E030000}"/>
    <cellStyle name="千位分隔 3" xfId="780" xr:uid="{00000000-0005-0000-0000-00000F030000}"/>
    <cellStyle name="强调文字颜色 1 10" xfId="781" xr:uid="{00000000-0005-0000-0000-000010030000}"/>
    <cellStyle name="强调文字颜色 1 11" xfId="782" xr:uid="{00000000-0005-0000-0000-000011030000}"/>
    <cellStyle name="强调文字颜色 1 2" xfId="783" xr:uid="{00000000-0005-0000-0000-000012030000}"/>
    <cellStyle name="强调文字颜色 1 2 2" xfId="784" xr:uid="{00000000-0005-0000-0000-000013030000}"/>
    <cellStyle name="强调文字颜色 1 2 3" xfId="785" xr:uid="{00000000-0005-0000-0000-000014030000}"/>
    <cellStyle name="强调文字颜色 1 2 4" xfId="786" xr:uid="{00000000-0005-0000-0000-000015030000}"/>
    <cellStyle name="强调文字颜色 1 2 5" xfId="787" xr:uid="{00000000-0005-0000-0000-000016030000}"/>
    <cellStyle name="强调文字颜色 1 3" xfId="788" xr:uid="{00000000-0005-0000-0000-000017030000}"/>
    <cellStyle name="强调文字颜色 1 4" xfId="789" xr:uid="{00000000-0005-0000-0000-000018030000}"/>
    <cellStyle name="强调文字颜色 1 5" xfId="790" xr:uid="{00000000-0005-0000-0000-000019030000}"/>
    <cellStyle name="强调文字颜色 1 6" xfId="791" xr:uid="{00000000-0005-0000-0000-00001A030000}"/>
    <cellStyle name="强调文字颜色 1 7" xfId="792" xr:uid="{00000000-0005-0000-0000-00001B030000}"/>
    <cellStyle name="强调文字颜色 1 8" xfId="793" xr:uid="{00000000-0005-0000-0000-00001C030000}"/>
    <cellStyle name="强调文字颜色 1 9" xfId="794" xr:uid="{00000000-0005-0000-0000-00001D030000}"/>
    <cellStyle name="强调文字颜色 2 10" xfId="795" xr:uid="{00000000-0005-0000-0000-00001E030000}"/>
    <cellStyle name="强调文字颜色 2 11" xfId="796" xr:uid="{00000000-0005-0000-0000-00001F030000}"/>
    <cellStyle name="强调文字颜色 2 2" xfId="797" xr:uid="{00000000-0005-0000-0000-000020030000}"/>
    <cellStyle name="强调文字颜色 2 2 2" xfId="798" xr:uid="{00000000-0005-0000-0000-000021030000}"/>
    <cellStyle name="强调文字颜色 2 2 3" xfId="799" xr:uid="{00000000-0005-0000-0000-000022030000}"/>
    <cellStyle name="强调文字颜色 2 2 4" xfId="800" xr:uid="{00000000-0005-0000-0000-000023030000}"/>
    <cellStyle name="强调文字颜色 2 2 5" xfId="801" xr:uid="{00000000-0005-0000-0000-000024030000}"/>
    <cellStyle name="强调文字颜色 2 3" xfId="802" xr:uid="{00000000-0005-0000-0000-000025030000}"/>
    <cellStyle name="强调文字颜色 2 4" xfId="803" xr:uid="{00000000-0005-0000-0000-000026030000}"/>
    <cellStyle name="强调文字颜色 2 5" xfId="804" xr:uid="{00000000-0005-0000-0000-000027030000}"/>
    <cellStyle name="强调文字颜色 2 6" xfId="805" xr:uid="{00000000-0005-0000-0000-000028030000}"/>
    <cellStyle name="强调文字颜色 2 7" xfId="806" xr:uid="{00000000-0005-0000-0000-000029030000}"/>
    <cellStyle name="强调文字颜色 2 8" xfId="807" xr:uid="{00000000-0005-0000-0000-00002A030000}"/>
    <cellStyle name="强调文字颜色 2 9" xfId="808" xr:uid="{00000000-0005-0000-0000-00002B030000}"/>
    <cellStyle name="强调文字颜色 3 10" xfId="809" xr:uid="{00000000-0005-0000-0000-00002C030000}"/>
    <cellStyle name="强调文字颜色 3 11" xfId="810" xr:uid="{00000000-0005-0000-0000-00002D030000}"/>
    <cellStyle name="强调文字颜色 3 2" xfId="811" xr:uid="{00000000-0005-0000-0000-00002E030000}"/>
    <cellStyle name="强调文字颜色 3 2 2" xfId="812" xr:uid="{00000000-0005-0000-0000-00002F030000}"/>
    <cellStyle name="强调文字颜色 3 2 3" xfId="813" xr:uid="{00000000-0005-0000-0000-000030030000}"/>
    <cellStyle name="强调文字颜色 3 2 4" xfId="814" xr:uid="{00000000-0005-0000-0000-000031030000}"/>
    <cellStyle name="强调文字颜色 3 2 5" xfId="815" xr:uid="{00000000-0005-0000-0000-000032030000}"/>
    <cellStyle name="强调文字颜色 3 3" xfId="816" xr:uid="{00000000-0005-0000-0000-000033030000}"/>
    <cellStyle name="强调文字颜色 3 4" xfId="817" xr:uid="{00000000-0005-0000-0000-000034030000}"/>
    <cellStyle name="强调文字颜色 3 5" xfId="818" xr:uid="{00000000-0005-0000-0000-000035030000}"/>
    <cellStyle name="强调文字颜色 3 6" xfId="819" xr:uid="{00000000-0005-0000-0000-000036030000}"/>
    <cellStyle name="强调文字颜色 3 7" xfId="820" xr:uid="{00000000-0005-0000-0000-000037030000}"/>
    <cellStyle name="强调文字颜色 3 8" xfId="821" xr:uid="{00000000-0005-0000-0000-000038030000}"/>
    <cellStyle name="强调文字颜色 3 9" xfId="822" xr:uid="{00000000-0005-0000-0000-000039030000}"/>
    <cellStyle name="强调文字颜色 4 10" xfId="823" xr:uid="{00000000-0005-0000-0000-00003A030000}"/>
    <cellStyle name="强调文字颜色 4 11" xfId="824" xr:uid="{00000000-0005-0000-0000-00003B030000}"/>
    <cellStyle name="强调文字颜色 4 2" xfId="825" xr:uid="{00000000-0005-0000-0000-00003C030000}"/>
    <cellStyle name="强调文字颜色 4 2 2" xfId="826" xr:uid="{00000000-0005-0000-0000-00003D030000}"/>
    <cellStyle name="强调文字颜色 4 2 3" xfId="827" xr:uid="{00000000-0005-0000-0000-00003E030000}"/>
    <cellStyle name="强调文字颜色 4 2 4" xfId="828" xr:uid="{00000000-0005-0000-0000-00003F030000}"/>
    <cellStyle name="强调文字颜色 4 2 5" xfId="829" xr:uid="{00000000-0005-0000-0000-000040030000}"/>
    <cellStyle name="强调文字颜色 4 3" xfId="830" xr:uid="{00000000-0005-0000-0000-000041030000}"/>
    <cellStyle name="强调文字颜色 4 4" xfId="831" xr:uid="{00000000-0005-0000-0000-000042030000}"/>
    <cellStyle name="强调文字颜色 4 5" xfId="832" xr:uid="{00000000-0005-0000-0000-000043030000}"/>
    <cellStyle name="强调文字颜色 4 6" xfId="833" xr:uid="{00000000-0005-0000-0000-000044030000}"/>
    <cellStyle name="强调文字颜色 4 7" xfId="834" xr:uid="{00000000-0005-0000-0000-000045030000}"/>
    <cellStyle name="强调文字颜色 4 8" xfId="835" xr:uid="{00000000-0005-0000-0000-000046030000}"/>
    <cellStyle name="强调文字颜色 4 9" xfId="836" xr:uid="{00000000-0005-0000-0000-000047030000}"/>
    <cellStyle name="强调文字颜色 5 10" xfId="837" xr:uid="{00000000-0005-0000-0000-000048030000}"/>
    <cellStyle name="强调文字颜色 5 11" xfId="838" xr:uid="{00000000-0005-0000-0000-000049030000}"/>
    <cellStyle name="强调文字颜色 5 2" xfId="839" xr:uid="{00000000-0005-0000-0000-00004A030000}"/>
    <cellStyle name="强调文字颜色 5 2 2" xfId="840" xr:uid="{00000000-0005-0000-0000-00004B030000}"/>
    <cellStyle name="强调文字颜色 5 2 3" xfId="841" xr:uid="{00000000-0005-0000-0000-00004C030000}"/>
    <cellStyle name="强调文字颜色 5 2 4" xfId="842" xr:uid="{00000000-0005-0000-0000-00004D030000}"/>
    <cellStyle name="强调文字颜色 5 2 5" xfId="843" xr:uid="{00000000-0005-0000-0000-00004E030000}"/>
    <cellStyle name="强调文字颜色 5 3" xfId="844" xr:uid="{00000000-0005-0000-0000-00004F030000}"/>
    <cellStyle name="强调文字颜色 5 4" xfId="845" xr:uid="{00000000-0005-0000-0000-000050030000}"/>
    <cellStyle name="强调文字颜色 5 5" xfId="846" xr:uid="{00000000-0005-0000-0000-000051030000}"/>
    <cellStyle name="强调文字颜色 5 6" xfId="847" xr:uid="{00000000-0005-0000-0000-000052030000}"/>
    <cellStyle name="强调文字颜色 5 7" xfId="848" xr:uid="{00000000-0005-0000-0000-000053030000}"/>
    <cellStyle name="强调文字颜色 5 8" xfId="849" xr:uid="{00000000-0005-0000-0000-000054030000}"/>
    <cellStyle name="强调文字颜色 5 9" xfId="850" xr:uid="{00000000-0005-0000-0000-000055030000}"/>
    <cellStyle name="强调文字颜色 6 10" xfId="851" xr:uid="{00000000-0005-0000-0000-000056030000}"/>
    <cellStyle name="强调文字颜色 6 11" xfId="852" xr:uid="{00000000-0005-0000-0000-000057030000}"/>
    <cellStyle name="强调文字颜色 6 2" xfId="853" xr:uid="{00000000-0005-0000-0000-000058030000}"/>
    <cellStyle name="强调文字颜色 6 2 2" xfId="854" xr:uid="{00000000-0005-0000-0000-000059030000}"/>
    <cellStyle name="强调文字颜色 6 2 3" xfId="855" xr:uid="{00000000-0005-0000-0000-00005A030000}"/>
    <cellStyle name="强调文字颜色 6 2 4" xfId="856" xr:uid="{00000000-0005-0000-0000-00005B030000}"/>
    <cellStyle name="强调文字颜色 6 2 5" xfId="857" xr:uid="{00000000-0005-0000-0000-00005C030000}"/>
    <cellStyle name="强调文字颜色 6 3" xfId="858" xr:uid="{00000000-0005-0000-0000-00005D030000}"/>
    <cellStyle name="强调文字颜色 6 4" xfId="859" xr:uid="{00000000-0005-0000-0000-00005E030000}"/>
    <cellStyle name="强调文字颜色 6 5" xfId="860" xr:uid="{00000000-0005-0000-0000-00005F030000}"/>
    <cellStyle name="强调文字颜色 6 6" xfId="861" xr:uid="{00000000-0005-0000-0000-000060030000}"/>
    <cellStyle name="强调文字颜色 6 7" xfId="862" xr:uid="{00000000-0005-0000-0000-000061030000}"/>
    <cellStyle name="强调文字颜色 6 8" xfId="863" xr:uid="{00000000-0005-0000-0000-000062030000}"/>
    <cellStyle name="强调文字颜色 6 9" xfId="864" xr:uid="{00000000-0005-0000-0000-000063030000}"/>
    <cellStyle name="适中 10" xfId="865" xr:uid="{00000000-0005-0000-0000-000064030000}"/>
    <cellStyle name="适中 11" xfId="866" xr:uid="{00000000-0005-0000-0000-000065030000}"/>
    <cellStyle name="适中 2" xfId="867" xr:uid="{00000000-0005-0000-0000-000066030000}"/>
    <cellStyle name="适中 2 2" xfId="868" xr:uid="{00000000-0005-0000-0000-000067030000}"/>
    <cellStyle name="适中 2 3" xfId="869" xr:uid="{00000000-0005-0000-0000-000068030000}"/>
    <cellStyle name="适中 2 4" xfId="870" xr:uid="{00000000-0005-0000-0000-000069030000}"/>
    <cellStyle name="适中 2 5" xfId="871" xr:uid="{00000000-0005-0000-0000-00006A030000}"/>
    <cellStyle name="适中 3" xfId="872" xr:uid="{00000000-0005-0000-0000-00006B030000}"/>
    <cellStyle name="适中 4" xfId="873" xr:uid="{00000000-0005-0000-0000-00006C030000}"/>
    <cellStyle name="适中 5" xfId="874" xr:uid="{00000000-0005-0000-0000-00006D030000}"/>
    <cellStyle name="适中 6" xfId="875" xr:uid="{00000000-0005-0000-0000-00006E030000}"/>
    <cellStyle name="适中 7" xfId="876" xr:uid="{00000000-0005-0000-0000-00006F030000}"/>
    <cellStyle name="适中 8" xfId="877" xr:uid="{00000000-0005-0000-0000-000070030000}"/>
    <cellStyle name="适中 9" xfId="878" xr:uid="{00000000-0005-0000-0000-000071030000}"/>
    <cellStyle name="输出 10" xfId="879" xr:uid="{00000000-0005-0000-0000-000072030000}"/>
    <cellStyle name="输出 10 2" xfId="880" xr:uid="{00000000-0005-0000-0000-000073030000}"/>
    <cellStyle name="输出 11" xfId="881" xr:uid="{00000000-0005-0000-0000-000074030000}"/>
    <cellStyle name="输出 11 2" xfId="882" xr:uid="{00000000-0005-0000-0000-000075030000}"/>
    <cellStyle name="输出 2" xfId="883" xr:uid="{00000000-0005-0000-0000-000076030000}"/>
    <cellStyle name="输出 2 2" xfId="884" xr:uid="{00000000-0005-0000-0000-000077030000}"/>
    <cellStyle name="输出 2 2 2" xfId="885" xr:uid="{00000000-0005-0000-0000-000078030000}"/>
    <cellStyle name="输出 2 3" xfId="886" xr:uid="{00000000-0005-0000-0000-000079030000}"/>
    <cellStyle name="输出 2 3 2" xfId="887" xr:uid="{00000000-0005-0000-0000-00007A030000}"/>
    <cellStyle name="输出 2 4" xfId="888" xr:uid="{00000000-0005-0000-0000-00007B030000}"/>
    <cellStyle name="输出 2 4 2" xfId="889" xr:uid="{00000000-0005-0000-0000-00007C030000}"/>
    <cellStyle name="输出 2 5" xfId="890" xr:uid="{00000000-0005-0000-0000-00007D030000}"/>
    <cellStyle name="输出 2 6" xfId="891" xr:uid="{00000000-0005-0000-0000-00007E030000}"/>
    <cellStyle name="输出 3" xfId="892" xr:uid="{00000000-0005-0000-0000-00007F030000}"/>
    <cellStyle name="输出 3 2" xfId="893" xr:uid="{00000000-0005-0000-0000-000080030000}"/>
    <cellStyle name="输出 4" xfId="894" xr:uid="{00000000-0005-0000-0000-000081030000}"/>
    <cellStyle name="输出 4 2" xfId="895" xr:uid="{00000000-0005-0000-0000-000082030000}"/>
    <cellStyle name="输出 5" xfId="896" xr:uid="{00000000-0005-0000-0000-000083030000}"/>
    <cellStyle name="输出 5 2" xfId="897" xr:uid="{00000000-0005-0000-0000-000084030000}"/>
    <cellStyle name="输出 6" xfId="898" xr:uid="{00000000-0005-0000-0000-000085030000}"/>
    <cellStyle name="输出 6 2" xfId="899" xr:uid="{00000000-0005-0000-0000-000086030000}"/>
    <cellStyle name="输出 7" xfId="900" xr:uid="{00000000-0005-0000-0000-000087030000}"/>
    <cellStyle name="输出 7 2" xfId="901" xr:uid="{00000000-0005-0000-0000-000088030000}"/>
    <cellStyle name="输出 8" xfId="902" xr:uid="{00000000-0005-0000-0000-000089030000}"/>
    <cellStyle name="输出 8 2" xfId="903" xr:uid="{00000000-0005-0000-0000-00008A030000}"/>
    <cellStyle name="输出 9" xfId="904" xr:uid="{00000000-0005-0000-0000-00008B030000}"/>
    <cellStyle name="输出 9 2" xfId="905" xr:uid="{00000000-0005-0000-0000-00008C030000}"/>
    <cellStyle name="输入 10" xfId="906" xr:uid="{00000000-0005-0000-0000-00008D030000}"/>
    <cellStyle name="输入 10 2" xfId="907" xr:uid="{00000000-0005-0000-0000-00008E030000}"/>
    <cellStyle name="输入 11" xfId="908" xr:uid="{00000000-0005-0000-0000-00008F030000}"/>
    <cellStyle name="输入 11 2" xfId="909" xr:uid="{00000000-0005-0000-0000-000090030000}"/>
    <cellStyle name="输入 2" xfId="910" xr:uid="{00000000-0005-0000-0000-000091030000}"/>
    <cellStyle name="输入 2 2" xfId="911" xr:uid="{00000000-0005-0000-0000-000092030000}"/>
    <cellStyle name="输入 2 2 2" xfId="912" xr:uid="{00000000-0005-0000-0000-000093030000}"/>
    <cellStyle name="输入 2 3" xfId="913" xr:uid="{00000000-0005-0000-0000-000094030000}"/>
    <cellStyle name="输入 2 3 2" xfId="914" xr:uid="{00000000-0005-0000-0000-000095030000}"/>
    <cellStyle name="输入 2 4" xfId="915" xr:uid="{00000000-0005-0000-0000-000096030000}"/>
    <cellStyle name="输入 2 4 2" xfId="916" xr:uid="{00000000-0005-0000-0000-000097030000}"/>
    <cellStyle name="输入 2 5" xfId="917" xr:uid="{00000000-0005-0000-0000-000098030000}"/>
    <cellStyle name="输入 2 6" xfId="918" xr:uid="{00000000-0005-0000-0000-000099030000}"/>
    <cellStyle name="输入 3" xfId="919" xr:uid="{00000000-0005-0000-0000-00009A030000}"/>
    <cellStyle name="输入 3 2" xfId="920" xr:uid="{00000000-0005-0000-0000-00009B030000}"/>
    <cellStyle name="输入 4" xfId="921" xr:uid="{00000000-0005-0000-0000-00009C030000}"/>
    <cellStyle name="输入 4 2" xfId="922" xr:uid="{00000000-0005-0000-0000-00009D030000}"/>
    <cellStyle name="输入 5" xfId="923" xr:uid="{00000000-0005-0000-0000-00009E030000}"/>
    <cellStyle name="输入 5 2" xfId="924" xr:uid="{00000000-0005-0000-0000-00009F030000}"/>
    <cellStyle name="输入 6" xfId="925" xr:uid="{00000000-0005-0000-0000-0000A0030000}"/>
    <cellStyle name="输入 6 2" xfId="926" xr:uid="{00000000-0005-0000-0000-0000A1030000}"/>
    <cellStyle name="输入 7" xfId="927" xr:uid="{00000000-0005-0000-0000-0000A2030000}"/>
    <cellStyle name="输入 7 2" xfId="928" xr:uid="{00000000-0005-0000-0000-0000A3030000}"/>
    <cellStyle name="输入 8" xfId="929" xr:uid="{00000000-0005-0000-0000-0000A4030000}"/>
    <cellStyle name="输入 8 2" xfId="930" xr:uid="{00000000-0005-0000-0000-0000A5030000}"/>
    <cellStyle name="输入 9" xfId="931" xr:uid="{00000000-0005-0000-0000-0000A6030000}"/>
    <cellStyle name="输入 9 2" xfId="932" xr:uid="{00000000-0005-0000-0000-0000A7030000}"/>
    <cellStyle name="样式 1" xfId="4" xr:uid="{00000000-0005-0000-0000-0000A8030000}"/>
    <cellStyle name="样式 1 10" xfId="5" xr:uid="{00000000-0005-0000-0000-0000A9030000}"/>
    <cellStyle name="样式 1 10 2" xfId="963" xr:uid="{00000000-0005-0000-0000-0000AA030000}"/>
    <cellStyle name="样式 1 10 2 2" xfId="966" xr:uid="{00000000-0005-0000-0000-0000AB030000}"/>
    <cellStyle name="样式 1 10 2 2 2" xfId="968" xr:uid="{00000000-0005-0000-0000-0000AC030000}"/>
    <cellStyle name="样式 1 2" xfId="969" xr:uid="{B609D007-4B97-491A-B757-CB3EC528FB6C}"/>
    <cellStyle name="注释 10" xfId="933" xr:uid="{00000000-0005-0000-0000-0000AD030000}"/>
    <cellStyle name="注释 10 2" xfId="934" xr:uid="{00000000-0005-0000-0000-0000AE030000}"/>
    <cellStyle name="注释 11" xfId="935" xr:uid="{00000000-0005-0000-0000-0000AF030000}"/>
    <cellStyle name="注释 11 2" xfId="936" xr:uid="{00000000-0005-0000-0000-0000B0030000}"/>
    <cellStyle name="注释 2" xfId="937" xr:uid="{00000000-0005-0000-0000-0000B1030000}"/>
    <cellStyle name="注释 2 2" xfId="938" xr:uid="{00000000-0005-0000-0000-0000B2030000}"/>
    <cellStyle name="注释 2 2 2" xfId="939" xr:uid="{00000000-0005-0000-0000-0000B3030000}"/>
    <cellStyle name="注释 2 2 2 2" xfId="940" xr:uid="{00000000-0005-0000-0000-0000B4030000}"/>
    <cellStyle name="注释 2 2 3" xfId="941" xr:uid="{00000000-0005-0000-0000-0000B5030000}"/>
    <cellStyle name="注释 2 3" xfId="942" xr:uid="{00000000-0005-0000-0000-0000B6030000}"/>
    <cellStyle name="注释 2 3 2" xfId="943" xr:uid="{00000000-0005-0000-0000-0000B7030000}"/>
    <cellStyle name="注释 2 4" xfId="944" xr:uid="{00000000-0005-0000-0000-0000B8030000}"/>
    <cellStyle name="注释 2 4 2" xfId="945" xr:uid="{00000000-0005-0000-0000-0000B9030000}"/>
    <cellStyle name="注释 2 5" xfId="946" xr:uid="{00000000-0005-0000-0000-0000BA030000}"/>
    <cellStyle name="注释 3" xfId="947" xr:uid="{00000000-0005-0000-0000-0000BB030000}"/>
    <cellStyle name="注释 3 2" xfId="948" xr:uid="{00000000-0005-0000-0000-0000BC030000}"/>
    <cellStyle name="注释 4" xfId="949" xr:uid="{00000000-0005-0000-0000-0000BD030000}"/>
    <cellStyle name="注释 4 2" xfId="950" xr:uid="{00000000-0005-0000-0000-0000BE030000}"/>
    <cellStyle name="注释 5" xfId="951" xr:uid="{00000000-0005-0000-0000-0000BF030000}"/>
    <cellStyle name="注释 5 2" xfId="952" xr:uid="{00000000-0005-0000-0000-0000C0030000}"/>
    <cellStyle name="注释 6" xfId="953" xr:uid="{00000000-0005-0000-0000-0000C1030000}"/>
    <cellStyle name="注释 6 2" xfId="954" xr:uid="{00000000-0005-0000-0000-0000C2030000}"/>
    <cellStyle name="注释 7" xfId="955" xr:uid="{00000000-0005-0000-0000-0000C3030000}"/>
    <cellStyle name="注释 7 2" xfId="956" xr:uid="{00000000-0005-0000-0000-0000C4030000}"/>
    <cellStyle name="注释 8" xfId="957" xr:uid="{00000000-0005-0000-0000-0000C5030000}"/>
    <cellStyle name="注释 8 2" xfId="958" xr:uid="{00000000-0005-0000-0000-0000C6030000}"/>
    <cellStyle name="注释 9" xfId="959" xr:uid="{00000000-0005-0000-0000-0000C7030000}"/>
    <cellStyle name="注释 9 2" xfId="960" xr:uid="{00000000-0005-0000-0000-0000C8030000}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39" Type="http://schemas.openxmlformats.org/officeDocument/2006/relationships/image" Target="../media/image40.png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47" Type="http://schemas.openxmlformats.org/officeDocument/2006/relationships/image" Target="../media/image47.emf"/><Relationship Id="rId50" Type="http://schemas.openxmlformats.org/officeDocument/2006/relationships/image" Target="../media/image50.png"/><Relationship Id="rId55" Type="http://schemas.openxmlformats.org/officeDocument/2006/relationships/image" Target="../media/image55.emf"/><Relationship Id="rId63" Type="http://schemas.openxmlformats.org/officeDocument/2006/relationships/image" Target="../media/image63.png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png"/><Relationship Id="rId29" Type="http://schemas.openxmlformats.org/officeDocument/2006/relationships/image" Target="../media/image30.emf"/><Relationship Id="rId41" Type="http://schemas.openxmlformats.org/officeDocument/2006/relationships/image" Target="../media/image42.emf"/><Relationship Id="rId54" Type="http://schemas.openxmlformats.org/officeDocument/2006/relationships/image" Target="../media/image54.png"/><Relationship Id="rId62" Type="http://schemas.openxmlformats.org/officeDocument/2006/relationships/image" Target="../media/image62.emf"/><Relationship Id="rId1" Type="http://schemas.openxmlformats.org/officeDocument/2006/relationships/image" Target="../media/image2.jpe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5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png"/><Relationship Id="rId36" Type="http://schemas.openxmlformats.org/officeDocument/2006/relationships/image" Target="../media/image37.emf"/><Relationship Id="rId49" Type="http://schemas.openxmlformats.org/officeDocument/2006/relationships/image" Target="../media/image49.png"/><Relationship Id="rId57" Type="http://schemas.openxmlformats.org/officeDocument/2006/relationships/image" Target="../media/image57.emf"/><Relationship Id="rId61" Type="http://schemas.openxmlformats.org/officeDocument/2006/relationships/image" Target="../media/image61.png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microsoft.com/office/2007/relationships/hdphoto" Target="../media/hdphoto1.wdp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5.w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w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png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3" Type="http://schemas.openxmlformats.org/officeDocument/2006/relationships/image" Target="../media/image4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jpeg"/><Relationship Id="rId33" Type="http://schemas.openxmlformats.org/officeDocument/2006/relationships/image" Target="../media/image34.png"/><Relationship Id="rId38" Type="http://schemas.openxmlformats.org/officeDocument/2006/relationships/image" Target="../media/image39.emf"/><Relationship Id="rId46" Type="http://schemas.openxmlformats.org/officeDocument/2006/relationships/image" Target="../media/image46.emf"/><Relationship Id="rId59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wmf"/><Relationship Id="rId18" Type="http://schemas.openxmlformats.org/officeDocument/2006/relationships/image" Target="../media/image80.png"/><Relationship Id="rId26" Type="http://schemas.openxmlformats.org/officeDocument/2006/relationships/image" Target="../media/image88.png"/><Relationship Id="rId39" Type="http://schemas.openxmlformats.org/officeDocument/2006/relationships/image" Target="../media/image101.emf"/><Relationship Id="rId3" Type="http://schemas.openxmlformats.org/officeDocument/2006/relationships/image" Target="../media/image67.emf"/><Relationship Id="rId21" Type="http://schemas.openxmlformats.org/officeDocument/2006/relationships/image" Target="../media/image83.png"/><Relationship Id="rId34" Type="http://schemas.openxmlformats.org/officeDocument/2006/relationships/image" Target="../media/image96.png"/><Relationship Id="rId42" Type="http://schemas.openxmlformats.org/officeDocument/2006/relationships/image" Target="../media/image104.png"/><Relationship Id="rId7" Type="http://schemas.openxmlformats.org/officeDocument/2006/relationships/image" Target="../media/image69.pn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25" Type="http://schemas.openxmlformats.org/officeDocument/2006/relationships/image" Target="../media/image87.png"/><Relationship Id="rId33" Type="http://schemas.openxmlformats.org/officeDocument/2006/relationships/image" Target="../media/image95.png"/><Relationship Id="rId38" Type="http://schemas.openxmlformats.org/officeDocument/2006/relationships/image" Target="../media/image100.emf"/><Relationship Id="rId2" Type="http://schemas.openxmlformats.org/officeDocument/2006/relationships/image" Target="../media/image66.emf"/><Relationship Id="rId16" Type="http://schemas.openxmlformats.org/officeDocument/2006/relationships/image" Target="../media/image78.jpeg"/><Relationship Id="rId20" Type="http://schemas.openxmlformats.org/officeDocument/2006/relationships/image" Target="../media/image82.png"/><Relationship Id="rId29" Type="http://schemas.openxmlformats.org/officeDocument/2006/relationships/image" Target="../media/image91.png"/><Relationship Id="rId41" Type="http://schemas.openxmlformats.org/officeDocument/2006/relationships/image" Target="../media/image103.png"/><Relationship Id="rId1" Type="http://schemas.openxmlformats.org/officeDocument/2006/relationships/image" Target="../media/image65.emf"/><Relationship Id="rId6" Type="http://schemas.openxmlformats.org/officeDocument/2006/relationships/image" Target="../media/image3.emf"/><Relationship Id="rId11" Type="http://schemas.openxmlformats.org/officeDocument/2006/relationships/image" Target="../media/image73.png"/><Relationship Id="rId24" Type="http://schemas.openxmlformats.org/officeDocument/2006/relationships/image" Target="../media/image86.png"/><Relationship Id="rId32" Type="http://schemas.openxmlformats.org/officeDocument/2006/relationships/image" Target="../media/image94.png"/><Relationship Id="rId37" Type="http://schemas.openxmlformats.org/officeDocument/2006/relationships/image" Target="../media/image99.emf"/><Relationship Id="rId40" Type="http://schemas.openxmlformats.org/officeDocument/2006/relationships/image" Target="../media/image102.jpeg"/><Relationship Id="rId45" Type="http://schemas.openxmlformats.org/officeDocument/2006/relationships/image" Target="../media/image107.png"/><Relationship Id="rId5" Type="http://schemas.openxmlformats.org/officeDocument/2006/relationships/image" Target="../media/image19.png"/><Relationship Id="rId15" Type="http://schemas.openxmlformats.org/officeDocument/2006/relationships/image" Target="../media/image77.png"/><Relationship Id="rId23" Type="http://schemas.openxmlformats.org/officeDocument/2006/relationships/image" Target="../media/image85.png"/><Relationship Id="rId28" Type="http://schemas.openxmlformats.org/officeDocument/2006/relationships/image" Target="../media/image90.png"/><Relationship Id="rId36" Type="http://schemas.openxmlformats.org/officeDocument/2006/relationships/image" Target="../media/image98.png"/><Relationship Id="rId10" Type="http://schemas.openxmlformats.org/officeDocument/2006/relationships/image" Target="../media/image72.png"/><Relationship Id="rId19" Type="http://schemas.openxmlformats.org/officeDocument/2006/relationships/image" Target="../media/image81.png"/><Relationship Id="rId31" Type="http://schemas.openxmlformats.org/officeDocument/2006/relationships/image" Target="../media/image93.png"/><Relationship Id="rId44" Type="http://schemas.openxmlformats.org/officeDocument/2006/relationships/image" Target="../media/image106.emf"/><Relationship Id="rId4" Type="http://schemas.openxmlformats.org/officeDocument/2006/relationships/image" Target="../media/image68.png"/><Relationship Id="rId9" Type="http://schemas.openxmlformats.org/officeDocument/2006/relationships/image" Target="../media/image71.png"/><Relationship Id="rId14" Type="http://schemas.openxmlformats.org/officeDocument/2006/relationships/image" Target="../media/image76.wmf"/><Relationship Id="rId22" Type="http://schemas.openxmlformats.org/officeDocument/2006/relationships/image" Target="../media/image84.png"/><Relationship Id="rId27" Type="http://schemas.openxmlformats.org/officeDocument/2006/relationships/image" Target="../media/image89.png"/><Relationship Id="rId30" Type="http://schemas.openxmlformats.org/officeDocument/2006/relationships/image" Target="../media/image92.png"/><Relationship Id="rId35" Type="http://schemas.openxmlformats.org/officeDocument/2006/relationships/image" Target="../media/image97.png"/><Relationship Id="rId43" Type="http://schemas.openxmlformats.org/officeDocument/2006/relationships/image" Target="../media/image10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5</xdr:row>
      <xdr:rowOff>489858</xdr:rowOff>
    </xdr:from>
    <xdr:to>
      <xdr:col>2</xdr:col>
      <xdr:colOff>1111216</xdr:colOff>
      <xdr:row>9</xdr:row>
      <xdr:rowOff>517072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5CC54F9-B0DF-0E8B-4262-8B5742F419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41" t="5190" r="12647"/>
        <a:stretch/>
      </xdr:blipFill>
      <xdr:spPr bwMode="auto">
        <a:xfrm>
          <a:off x="217714" y="2612572"/>
          <a:ext cx="2009288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56</xdr:row>
      <xdr:rowOff>0</xdr:rowOff>
    </xdr:from>
    <xdr:to>
      <xdr:col>8</xdr:col>
      <xdr:colOff>47625</xdr:colOff>
      <xdr:row>56</xdr:row>
      <xdr:rowOff>0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78</xdr:row>
      <xdr:rowOff>104775</xdr:rowOff>
    </xdr:from>
    <xdr:to>
      <xdr:col>8</xdr:col>
      <xdr:colOff>619125</xdr:colOff>
      <xdr:row>78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54</xdr:row>
      <xdr:rowOff>183777</xdr:rowOff>
    </xdr:from>
    <xdr:to>
      <xdr:col>8</xdr:col>
      <xdr:colOff>560854</xdr:colOff>
      <xdr:row>54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75</xdr:row>
      <xdr:rowOff>114300</xdr:rowOff>
    </xdr:from>
    <xdr:to>
      <xdr:col>8</xdr:col>
      <xdr:colOff>533400</xdr:colOff>
      <xdr:row>75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57</xdr:row>
      <xdr:rowOff>140634</xdr:rowOff>
    </xdr:from>
    <xdr:to>
      <xdr:col>8</xdr:col>
      <xdr:colOff>559734</xdr:colOff>
      <xdr:row>57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84659" y="31532313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68</xdr:row>
      <xdr:rowOff>151839</xdr:rowOff>
    </xdr:from>
    <xdr:to>
      <xdr:col>8</xdr:col>
      <xdr:colOff>551329</xdr:colOff>
      <xdr:row>68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207629</xdr:colOff>
      <xdr:row>71</xdr:row>
      <xdr:rowOff>176894</xdr:rowOff>
    </xdr:from>
    <xdr:to>
      <xdr:col>8</xdr:col>
      <xdr:colOff>683879</xdr:colOff>
      <xdr:row>71</xdr:row>
      <xdr:rowOff>386444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42129" y="39243001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56</xdr:row>
      <xdr:rowOff>182096</xdr:rowOff>
    </xdr:from>
    <xdr:to>
      <xdr:col>8</xdr:col>
      <xdr:colOff>518272</xdr:colOff>
      <xdr:row>56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54</xdr:row>
      <xdr:rowOff>0</xdr:rowOff>
    </xdr:from>
    <xdr:to>
      <xdr:col>8</xdr:col>
      <xdr:colOff>419100</xdr:colOff>
      <xdr:row>54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76</xdr:row>
      <xdr:rowOff>133350</xdr:rowOff>
    </xdr:from>
    <xdr:to>
      <xdr:col>8</xdr:col>
      <xdr:colOff>523875</xdr:colOff>
      <xdr:row>76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59</xdr:row>
      <xdr:rowOff>234763</xdr:rowOff>
    </xdr:from>
    <xdr:to>
      <xdr:col>8</xdr:col>
      <xdr:colOff>653303</xdr:colOff>
      <xdr:row>59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43</xdr:row>
      <xdr:rowOff>68037</xdr:rowOff>
    </xdr:from>
    <xdr:to>
      <xdr:col>8</xdr:col>
      <xdr:colOff>666750</xdr:colOff>
      <xdr:row>43</xdr:row>
      <xdr:rowOff>421821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29750" y="25676680"/>
          <a:ext cx="571500" cy="35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43</xdr:row>
      <xdr:rowOff>0</xdr:rowOff>
    </xdr:from>
    <xdr:to>
      <xdr:col>8</xdr:col>
      <xdr:colOff>523875</xdr:colOff>
      <xdr:row>43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43</xdr:row>
      <xdr:rowOff>0</xdr:rowOff>
    </xdr:from>
    <xdr:to>
      <xdr:col>8</xdr:col>
      <xdr:colOff>533400</xdr:colOff>
      <xdr:row>43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63</xdr:row>
      <xdr:rowOff>129428</xdr:rowOff>
    </xdr:from>
    <xdr:to>
      <xdr:col>8</xdr:col>
      <xdr:colOff>652183</xdr:colOff>
      <xdr:row>63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47624</xdr:colOff>
      <xdr:row>72</xdr:row>
      <xdr:rowOff>66675</xdr:rowOff>
    </xdr:from>
    <xdr:to>
      <xdr:col>8</xdr:col>
      <xdr:colOff>719977</xdr:colOff>
      <xdr:row>72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89808</xdr:colOff>
      <xdr:row>58</xdr:row>
      <xdr:rowOff>54909</xdr:rowOff>
    </xdr:from>
    <xdr:to>
      <xdr:col>8</xdr:col>
      <xdr:colOff>697026</xdr:colOff>
      <xdr:row>58</xdr:row>
      <xdr:rowOff>408214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424308" y="32018088"/>
          <a:ext cx="607218" cy="353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175613</xdr:colOff>
      <xdr:row>86</xdr:row>
      <xdr:rowOff>70036</xdr:rowOff>
    </xdr:from>
    <xdr:to>
      <xdr:col>8</xdr:col>
      <xdr:colOff>513790</xdr:colOff>
      <xdr:row>86</xdr:row>
      <xdr:rowOff>408213</xdr:rowOff>
    </xdr:to>
    <xdr:pic>
      <xdr:nvPicPr>
        <xdr:cNvPr id="116" name="Picture 433" descr="rId8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0113" y="50253179"/>
          <a:ext cx="338177" cy="338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212913</xdr:colOff>
      <xdr:row>50</xdr:row>
      <xdr:rowOff>100853</xdr:rowOff>
    </xdr:from>
    <xdr:to>
      <xdr:col>8</xdr:col>
      <xdr:colOff>558989</xdr:colOff>
      <xdr:row>50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49</xdr:row>
      <xdr:rowOff>52108</xdr:rowOff>
    </xdr:from>
    <xdr:to>
      <xdr:col>8</xdr:col>
      <xdr:colOff>496855</xdr:colOff>
      <xdr:row>49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123824</xdr:colOff>
      <xdr:row>48</xdr:row>
      <xdr:rowOff>57150</xdr:rowOff>
    </xdr:from>
    <xdr:to>
      <xdr:col>8</xdr:col>
      <xdr:colOff>693963</xdr:colOff>
      <xdr:row>48</xdr:row>
      <xdr:rowOff>544286</xdr:rowOff>
    </xdr:to>
    <xdr:pic>
      <xdr:nvPicPr>
        <xdr:cNvPr id="107" name="Picture 3423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8324" y="26645507"/>
          <a:ext cx="570139" cy="487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198904</xdr:colOff>
      <xdr:row>55</xdr:row>
      <xdr:rowOff>138953</xdr:rowOff>
    </xdr:from>
    <xdr:to>
      <xdr:col>8</xdr:col>
      <xdr:colOff>475129</xdr:colOff>
      <xdr:row>55</xdr:row>
      <xdr:rowOff>405653</xdr:rowOff>
    </xdr:to>
    <xdr:pic>
      <xdr:nvPicPr>
        <xdr:cNvPr id="109" name="Picture 16">
          <a:extLst>
            <a:ext uri="{FF2B5EF4-FFF2-40B4-BE49-F238E27FC236}">
              <a16:creationId xmlns:a16="http://schemas.microsoft.com/office/drawing/2014/main" id="{A8185142-40BF-49D3-BB5A-EED811DA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77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45</xdr:row>
      <xdr:rowOff>95250</xdr:rowOff>
    </xdr:from>
    <xdr:to>
      <xdr:col>8</xdr:col>
      <xdr:colOff>611522</xdr:colOff>
      <xdr:row>45</xdr:row>
      <xdr:rowOff>381000</xdr:rowOff>
    </xdr:to>
    <xdr:pic>
      <xdr:nvPicPr>
        <xdr:cNvPr id="82" name="Picture 13589">
          <a:extLst>
            <a:ext uri="{FF2B5EF4-FFF2-40B4-BE49-F238E27FC236}">
              <a16:creationId xmlns:a16="http://schemas.microsoft.com/office/drawing/2014/main" id="{B9B0DF4F-CEC9-4203-B19B-3D9B7EAA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201930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189220</xdr:colOff>
      <xdr:row>85</xdr:row>
      <xdr:rowOff>70037</xdr:rowOff>
    </xdr:from>
    <xdr:to>
      <xdr:col>8</xdr:col>
      <xdr:colOff>513790</xdr:colOff>
      <xdr:row>85</xdr:row>
      <xdr:rowOff>394607</xdr:rowOff>
    </xdr:to>
    <xdr:pic>
      <xdr:nvPicPr>
        <xdr:cNvPr id="103" name="Picture 433" descr="rId8">
          <a:extLst>
            <a:ext uri="{FF2B5EF4-FFF2-40B4-BE49-F238E27FC236}">
              <a16:creationId xmlns:a16="http://schemas.microsoft.com/office/drawing/2014/main" id="{6E45913B-7135-4A45-919A-31E6013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3720" y="49749716"/>
          <a:ext cx="324570" cy="324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73</xdr:row>
      <xdr:rowOff>68036</xdr:rowOff>
    </xdr:from>
    <xdr:to>
      <xdr:col>8</xdr:col>
      <xdr:colOff>721178</xdr:colOff>
      <xdr:row>73</xdr:row>
      <xdr:rowOff>408214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2679" y="45937715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220916</xdr:colOff>
      <xdr:row>74</xdr:row>
      <xdr:rowOff>28014</xdr:rowOff>
    </xdr:from>
    <xdr:ext cx="463412" cy="448235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9845" y="42740835"/>
          <a:ext cx="463412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106132</xdr:colOff>
      <xdr:row>53</xdr:row>
      <xdr:rowOff>95251</xdr:rowOff>
    </xdr:from>
    <xdr:to>
      <xdr:col>8</xdr:col>
      <xdr:colOff>625929</xdr:colOff>
      <xdr:row>53</xdr:row>
      <xdr:rowOff>474833</xdr:rowOff>
    </xdr:to>
    <xdr:pic>
      <xdr:nvPicPr>
        <xdr:cNvPr id="35" name="Picture 16">
          <a:extLst>
            <a:ext uri="{FF2B5EF4-FFF2-40B4-BE49-F238E27FC236}">
              <a16:creationId xmlns:a16="http://schemas.microsoft.com/office/drawing/2014/main" id="{53F91C34-AB4F-41B7-8E7E-9FB7AE0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9440632" y="30235072"/>
          <a:ext cx="519797" cy="37958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52</xdr:row>
      <xdr:rowOff>151172</xdr:rowOff>
    </xdr:from>
    <xdr:to>
      <xdr:col>8</xdr:col>
      <xdr:colOff>458138</xdr:colOff>
      <xdr:row>52</xdr:row>
      <xdr:rowOff>403608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49AB37D-1132-43DB-B829-9E30B182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513873" y="33651958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40022</xdr:colOff>
      <xdr:row>11</xdr:row>
      <xdr:rowOff>57149</xdr:rowOff>
    </xdr:from>
    <xdr:to>
      <xdr:col>8</xdr:col>
      <xdr:colOff>552389</xdr:colOff>
      <xdr:row>12</xdr:row>
      <xdr:rowOff>9526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FEF4C08-6906-4346-92A0-D196A61A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31997" y="7762874"/>
          <a:ext cx="512367" cy="523877"/>
        </a:xfrm>
        <a:prstGeom prst="rect">
          <a:avLst/>
        </a:prstGeom>
      </xdr:spPr>
    </xdr:pic>
    <xdr:clientData/>
  </xdr:twoCellAnchor>
  <xdr:twoCellAnchor editAs="oneCell">
    <xdr:from>
      <xdr:col>8</xdr:col>
      <xdr:colOff>76541</xdr:colOff>
      <xdr:row>13</xdr:row>
      <xdr:rowOff>172888</xdr:rowOff>
    </xdr:from>
    <xdr:to>
      <xdr:col>8</xdr:col>
      <xdr:colOff>556257</xdr:colOff>
      <xdr:row>13</xdr:row>
      <xdr:rowOff>542955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594EACA-608D-42B2-9563-1E684ED2A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516" y="10393213"/>
          <a:ext cx="479716" cy="370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124065</xdr:colOff>
      <xdr:row>14</xdr:row>
      <xdr:rowOff>189554</xdr:rowOff>
    </xdr:from>
    <xdr:to>
      <xdr:col>8</xdr:col>
      <xdr:colOff>552690</xdr:colOff>
      <xdr:row>14</xdr:row>
      <xdr:rowOff>446729</xdr:rowOff>
    </xdr:to>
    <xdr:pic>
      <xdr:nvPicPr>
        <xdr:cNvPr id="31" name="Picture 20">
          <a:extLst>
            <a:ext uri="{FF2B5EF4-FFF2-40B4-BE49-F238E27FC236}">
              <a16:creationId xmlns:a16="http://schemas.microsoft.com/office/drawing/2014/main" id="{A4BD1A54-EEA1-4BBA-853B-D634EF9A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6040" y="11038529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314886</xdr:colOff>
      <xdr:row>16</xdr:row>
      <xdr:rowOff>112059</xdr:rowOff>
    </xdr:from>
    <xdr:ext cx="179294" cy="328613"/>
    <xdr:pic>
      <xdr:nvPicPr>
        <xdr:cNvPr id="42" name="图片 41">
          <a:extLst>
            <a:ext uri="{FF2B5EF4-FFF2-40B4-BE49-F238E27FC236}">
              <a16:creationId xmlns:a16="http://schemas.microsoft.com/office/drawing/2014/main" id="{4E96AB9F-A793-479A-B81F-B9C96D037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306861" y="12846984"/>
          <a:ext cx="179294" cy="328613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24</xdr:row>
      <xdr:rowOff>612321</xdr:rowOff>
    </xdr:from>
    <xdr:ext cx="530047" cy="612321"/>
    <xdr:pic>
      <xdr:nvPicPr>
        <xdr:cNvPr id="60" name="图片 59">
          <a:extLst>
            <a:ext uri="{FF2B5EF4-FFF2-40B4-BE49-F238E27FC236}">
              <a16:creationId xmlns:a16="http://schemas.microsoft.com/office/drawing/2014/main" id="{66517ECF-9048-4536-8F48-79CBD2B85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484179" y="14927035"/>
          <a:ext cx="530047" cy="612321"/>
        </a:xfrm>
        <a:prstGeom prst="rect">
          <a:avLst/>
        </a:prstGeom>
      </xdr:spPr>
    </xdr:pic>
    <xdr:clientData/>
  </xdr:oneCellAnchor>
  <xdr:twoCellAnchor editAs="oneCell">
    <xdr:from>
      <xdr:col>8</xdr:col>
      <xdr:colOff>141163</xdr:colOff>
      <xdr:row>26</xdr:row>
      <xdr:rowOff>27215</xdr:rowOff>
    </xdr:from>
    <xdr:to>
      <xdr:col>8</xdr:col>
      <xdr:colOff>549119</xdr:colOff>
      <xdr:row>27</xdr:row>
      <xdr:rowOff>13608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D273D024-8B78-43C5-8C0E-0BDC7885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30092" y="15593786"/>
          <a:ext cx="407956" cy="612322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15</xdr:row>
      <xdr:rowOff>255977</xdr:rowOff>
    </xdr:from>
    <xdr:to>
      <xdr:col>8</xdr:col>
      <xdr:colOff>690562</xdr:colOff>
      <xdr:row>15</xdr:row>
      <xdr:rowOff>405492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2A4AB425-4B31-41B5-A55D-6A57323C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9793" y="11733602"/>
          <a:ext cx="694645" cy="149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217714</xdr:colOff>
      <xdr:row>18</xdr:row>
      <xdr:rowOff>176893</xdr:rowOff>
    </xdr:from>
    <xdr:ext cx="179294" cy="328613"/>
    <xdr:pic>
      <xdr:nvPicPr>
        <xdr:cNvPr id="132" name="图片 131">
          <a:extLst>
            <a:ext uri="{FF2B5EF4-FFF2-40B4-BE49-F238E27FC236}">
              <a16:creationId xmlns:a16="http://schemas.microsoft.com/office/drawing/2014/main" id="{EFD7533E-9AB7-42D8-B31B-6F110A5F0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209689" y="13540468"/>
          <a:ext cx="179294" cy="328613"/>
        </a:xfrm>
        <a:prstGeom prst="rect">
          <a:avLst/>
        </a:prstGeom>
      </xdr:spPr>
    </xdr:pic>
    <xdr:clientData/>
  </xdr:oneCellAnchor>
  <xdr:twoCellAnchor>
    <xdr:from>
      <xdr:col>8</xdr:col>
      <xdr:colOff>78740</xdr:colOff>
      <xdr:row>19</xdr:row>
      <xdr:rowOff>75565</xdr:rowOff>
    </xdr:from>
    <xdr:to>
      <xdr:col>8</xdr:col>
      <xdr:colOff>480060</xdr:colOff>
      <xdr:row>19</xdr:row>
      <xdr:rowOff>285115</xdr:rowOff>
    </xdr:to>
    <xdr:pic>
      <xdr:nvPicPr>
        <xdr:cNvPr id="133" name="Picture 14">
          <a:extLst>
            <a:ext uri="{FF2B5EF4-FFF2-40B4-BE49-F238E27FC236}">
              <a16:creationId xmlns:a16="http://schemas.microsoft.com/office/drawing/2014/main" id="{D2EDB152-59AD-4F20-99AB-244AB6EE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t="-4826" b="-4826"/>
        <a:stretch>
          <a:fillRect/>
        </a:stretch>
      </xdr:blipFill>
      <xdr:spPr>
        <a:xfrm>
          <a:off x="12070715" y="14067790"/>
          <a:ext cx="40132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69850</xdr:colOff>
      <xdr:row>20</xdr:row>
      <xdr:rowOff>85090</xdr:rowOff>
    </xdr:from>
    <xdr:to>
      <xdr:col>8</xdr:col>
      <xdr:colOff>462915</xdr:colOff>
      <xdr:row>20</xdr:row>
      <xdr:rowOff>257175</xdr:rowOff>
    </xdr:to>
    <xdr:pic>
      <xdr:nvPicPr>
        <xdr:cNvPr id="134" name="图片 261">
          <a:extLst>
            <a:ext uri="{FF2B5EF4-FFF2-40B4-BE49-F238E27FC236}">
              <a16:creationId xmlns:a16="http://schemas.microsoft.com/office/drawing/2014/main" id="{77A29F59-3949-43A1-B4AE-236A7C6E3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061825" y="14705965"/>
          <a:ext cx="39306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110672</xdr:colOff>
      <xdr:row>21</xdr:row>
      <xdr:rowOff>129903</xdr:rowOff>
    </xdr:from>
    <xdr:to>
      <xdr:col>8</xdr:col>
      <xdr:colOff>443412</xdr:colOff>
      <xdr:row>21</xdr:row>
      <xdr:rowOff>406763</xdr:rowOff>
    </xdr:to>
    <xdr:pic>
      <xdr:nvPicPr>
        <xdr:cNvPr id="135" name="图片 262">
          <a:extLst>
            <a:ext uri="{FF2B5EF4-FFF2-40B4-BE49-F238E27FC236}">
              <a16:creationId xmlns:a16="http://schemas.microsoft.com/office/drawing/2014/main" id="{96B36356-BE04-43AE-8977-83D75374D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5622634">
          <a:off x="12130587" y="15351488"/>
          <a:ext cx="27686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66675</xdr:colOff>
      <xdr:row>22</xdr:row>
      <xdr:rowOff>57150</xdr:rowOff>
    </xdr:from>
    <xdr:to>
      <xdr:col>8</xdr:col>
      <xdr:colOff>514350</xdr:colOff>
      <xdr:row>22</xdr:row>
      <xdr:rowOff>304800</xdr:rowOff>
    </xdr:to>
    <xdr:pic>
      <xdr:nvPicPr>
        <xdr:cNvPr id="141" name="Picture 14">
          <a:extLst>
            <a:ext uri="{FF2B5EF4-FFF2-40B4-BE49-F238E27FC236}">
              <a16:creationId xmlns:a16="http://schemas.microsoft.com/office/drawing/2014/main" id="{85D4CF36-F4D3-4F54-B7ED-FDD98E53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12058650" y="159353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112059</xdr:colOff>
      <xdr:row>23</xdr:row>
      <xdr:rowOff>33617</xdr:rowOff>
    </xdr:from>
    <xdr:to>
      <xdr:col>8</xdr:col>
      <xdr:colOff>504265</xdr:colOff>
      <xdr:row>23</xdr:row>
      <xdr:rowOff>573518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4A236E9-57E2-42C0-AA05-50DCFD1B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104034" y="16540442"/>
          <a:ext cx="392206" cy="539901"/>
        </a:xfrm>
        <a:prstGeom prst="rect">
          <a:avLst/>
        </a:prstGeom>
      </xdr:spPr>
    </xdr:pic>
    <xdr:clientData/>
  </xdr:twoCellAnchor>
  <xdr:twoCellAnchor>
    <xdr:from>
      <xdr:col>8</xdr:col>
      <xdr:colOff>83403</xdr:colOff>
      <xdr:row>32</xdr:row>
      <xdr:rowOff>125665</xdr:rowOff>
    </xdr:from>
    <xdr:to>
      <xdr:col>8</xdr:col>
      <xdr:colOff>580028</xdr:colOff>
      <xdr:row>32</xdr:row>
      <xdr:rowOff>489857</xdr:rowOff>
    </xdr:to>
    <xdr:pic>
      <xdr:nvPicPr>
        <xdr:cNvPr id="149" name="Picture 16">
          <a:extLst>
            <a:ext uri="{FF2B5EF4-FFF2-40B4-BE49-F238E27FC236}">
              <a16:creationId xmlns:a16="http://schemas.microsoft.com/office/drawing/2014/main" id="{2A728BB0-EA91-44EF-8821-225232E9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12075378" y="34863340"/>
          <a:ext cx="496625" cy="364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33</xdr:row>
      <xdr:rowOff>178493</xdr:rowOff>
    </xdr:from>
    <xdr:to>
      <xdr:col>8</xdr:col>
      <xdr:colOff>618565</xdr:colOff>
      <xdr:row>33</xdr:row>
      <xdr:rowOff>464243</xdr:rowOff>
    </xdr:to>
    <xdr:pic>
      <xdr:nvPicPr>
        <xdr:cNvPr id="150" name="Picture 89">
          <a:extLst>
            <a:ext uri="{FF2B5EF4-FFF2-40B4-BE49-F238E27FC236}">
              <a16:creationId xmlns:a16="http://schemas.microsoft.com/office/drawing/2014/main" id="{7242ACB0-7E63-4921-B028-335E9937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12115240" y="35544818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34</xdr:row>
      <xdr:rowOff>136151</xdr:rowOff>
    </xdr:from>
    <xdr:to>
      <xdr:col>8</xdr:col>
      <xdr:colOff>428064</xdr:colOff>
      <xdr:row>34</xdr:row>
      <xdr:rowOff>383801</xdr:rowOff>
    </xdr:to>
    <xdr:pic>
      <xdr:nvPicPr>
        <xdr:cNvPr id="151" name="Picture 122" descr="rId420">
          <a:extLst>
            <a:ext uri="{FF2B5EF4-FFF2-40B4-BE49-F238E27FC236}">
              <a16:creationId xmlns:a16="http://schemas.microsoft.com/office/drawing/2014/main" id="{930D6304-AAD2-4601-9567-21DACF3B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12181914" y="361311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100212</xdr:colOff>
      <xdr:row>35</xdr:row>
      <xdr:rowOff>75077</xdr:rowOff>
    </xdr:from>
    <xdr:to>
      <xdr:col>8</xdr:col>
      <xdr:colOff>654857</xdr:colOff>
      <xdr:row>35</xdr:row>
      <xdr:rowOff>530678</xdr:rowOff>
    </xdr:to>
    <xdr:pic>
      <xdr:nvPicPr>
        <xdr:cNvPr id="152" name="Picture 27537" descr="rId421">
          <a:extLst>
            <a:ext uri="{FF2B5EF4-FFF2-40B4-BE49-F238E27FC236}">
              <a16:creationId xmlns:a16="http://schemas.microsoft.com/office/drawing/2014/main" id="{D50C9452-207B-4682-BD74-A5F628B6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37335E"/>
            </a:clrFrom>
            <a:clrTo>
              <a:srgbClr val="37335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colorTemperature colorTemp="11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9434712" y="16839077"/>
          <a:ext cx="554645" cy="45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68036</xdr:colOff>
      <xdr:row>65</xdr:row>
      <xdr:rowOff>68035</xdr:rowOff>
    </xdr:from>
    <xdr:to>
      <xdr:col>8</xdr:col>
      <xdr:colOff>721949</xdr:colOff>
      <xdr:row>65</xdr:row>
      <xdr:rowOff>353786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35C042CD-B9A0-5A20-2F1D-F15C8EAEE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2536" y="39841714"/>
          <a:ext cx="653913" cy="28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177053</xdr:colOff>
      <xdr:row>64</xdr:row>
      <xdr:rowOff>149679</xdr:rowOff>
    </xdr:from>
    <xdr:ext cx="501578" cy="305840"/>
    <xdr:pic>
      <xdr:nvPicPr>
        <xdr:cNvPr id="157" name="图片 81">
          <a:extLst>
            <a:ext uri="{FF2B5EF4-FFF2-40B4-BE49-F238E27FC236}">
              <a16:creationId xmlns:a16="http://schemas.microsoft.com/office/drawing/2014/main" id="{70E39B8D-317A-4076-B077-F8CF1514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11553" y="39283822"/>
          <a:ext cx="501578" cy="3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163286</xdr:colOff>
      <xdr:row>70</xdr:row>
      <xdr:rowOff>68035</xdr:rowOff>
    </xdr:from>
    <xdr:to>
      <xdr:col>8</xdr:col>
      <xdr:colOff>680357</xdr:colOff>
      <xdr:row>70</xdr:row>
      <xdr:rowOff>497027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14456C57-1DE3-B8E0-A355-C5F9D52C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7786" y="35582678"/>
          <a:ext cx="517071" cy="428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54428</xdr:colOff>
      <xdr:row>69</xdr:row>
      <xdr:rowOff>95250</xdr:rowOff>
    </xdr:from>
    <xdr:to>
      <xdr:col>8</xdr:col>
      <xdr:colOff>752897</xdr:colOff>
      <xdr:row>70</xdr:row>
      <xdr:rowOff>13607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336293F2-BB5E-193B-FAA9-9C63D3107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8928" y="36113357"/>
          <a:ext cx="698469" cy="421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131194</xdr:colOff>
      <xdr:row>36</xdr:row>
      <xdr:rowOff>201208</xdr:rowOff>
    </xdr:from>
    <xdr:to>
      <xdr:col>8</xdr:col>
      <xdr:colOff>518025</xdr:colOff>
      <xdr:row>36</xdr:row>
      <xdr:rowOff>348907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6D27DB6C-CA5D-43B3-8B13-74820D97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2123169" y="33681583"/>
          <a:ext cx="386831" cy="147699"/>
        </a:xfrm>
        <a:prstGeom prst="rect">
          <a:avLst/>
        </a:prstGeom>
      </xdr:spPr>
    </xdr:pic>
    <xdr:clientData/>
  </xdr:twoCellAnchor>
  <xdr:twoCellAnchor editAs="oneCell">
    <xdr:from>
      <xdr:col>8</xdr:col>
      <xdr:colOff>122747</xdr:colOff>
      <xdr:row>37</xdr:row>
      <xdr:rowOff>152401</xdr:rowOff>
    </xdr:from>
    <xdr:to>
      <xdr:col>8</xdr:col>
      <xdr:colOff>569799</xdr:colOff>
      <xdr:row>37</xdr:row>
      <xdr:rowOff>435429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87E9CA7E-8F91-466B-9F20-04CAB41A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2114722" y="34261426"/>
          <a:ext cx="447052" cy="283028"/>
        </a:xfrm>
        <a:prstGeom prst="rect">
          <a:avLst/>
        </a:prstGeom>
      </xdr:spPr>
    </xdr:pic>
    <xdr:clientData/>
  </xdr:twoCellAnchor>
  <xdr:oneCellAnchor>
    <xdr:from>
      <xdr:col>8</xdr:col>
      <xdr:colOff>314886</xdr:colOff>
      <xdr:row>17</xdr:row>
      <xdr:rowOff>112059</xdr:rowOff>
    </xdr:from>
    <xdr:ext cx="179294" cy="328613"/>
    <xdr:pic>
      <xdr:nvPicPr>
        <xdr:cNvPr id="165" name="图片 164">
          <a:extLst>
            <a:ext uri="{FF2B5EF4-FFF2-40B4-BE49-F238E27FC236}">
              <a16:creationId xmlns:a16="http://schemas.microsoft.com/office/drawing/2014/main" id="{4064D2F0-36EE-4BD1-82A0-A13D4948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306861" y="12218334"/>
          <a:ext cx="179294" cy="328613"/>
        </a:xfrm>
        <a:prstGeom prst="rect">
          <a:avLst/>
        </a:prstGeom>
      </xdr:spPr>
    </xdr:pic>
    <xdr:clientData/>
  </xdr:oneCellAnchor>
  <xdr:twoCellAnchor editAs="oneCell">
    <xdr:from>
      <xdr:col>8</xdr:col>
      <xdr:colOff>136071</xdr:colOff>
      <xdr:row>24</xdr:row>
      <xdr:rowOff>53468</xdr:rowOff>
    </xdr:from>
    <xdr:to>
      <xdr:col>8</xdr:col>
      <xdr:colOff>476672</xdr:colOff>
      <xdr:row>25</xdr:row>
      <xdr:rowOff>13607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80F8FAE5-01D2-4A1E-9812-25D8A5676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128046" y="24104093"/>
          <a:ext cx="340601" cy="588790"/>
        </a:xfrm>
        <a:prstGeom prst="rect">
          <a:avLst/>
        </a:prstGeom>
      </xdr:spPr>
    </xdr:pic>
    <xdr:clientData/>
  </xdr:twoCellAnchor>
  <xdr:oneCellAnchor>
    <xdr:from>
      <xdr:col>8</xdr:col>
      <xdr:colOff>73478</xdr:colOff>
      <xdr:row>24</xdr:row>
      <xdr:rowOff>19050</xdr:rowOff>
    </xdr:from>
    <xdr:ext cx="530047" cy="612321"/>
    <xdr:pic>
      <xdr:nvPicPr>
        <xdr:cNvPr id="167" name="图片 166">
          <a:extLst>
            <a:ext uri="{FF2B5EF4-FFF2-40B4-BE49-F238E27FC236}">
              <a16:creationId xmlns:a16="http://schemas.microsoft.com/office/drawing/2014/main" id="{CEDB7B8F-14E8-4C75-BD6D-BDF1511E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065453" y="23441025"/>
          <a:ext cx="530047" cy="612321"/>
        </a:xfrm>
        <a:prstGeom prst="rect">
          <a:avLst/>
        </a:prstGeom>
      </xdr:spPr>
    </xdr:pic>
    <xdr:clientData/>
  </xdr:oneCellAnchor>
  <xdr:twoCellAnchor editAs="oneCell">
    <xdr:from>
      <xdr:col>8</xdr:col>
      <xdr:colOff>199182</xdr:colOff>
      <xdr:row>12</xdr:row>
      <xdr:rowOff>22112</xdr:rowOff>
    </xdr:from>
    <xdr:to>
      <xdr:col>8</xdr:col>
      <xdr:colOff>612980</xdr:colOff>
      <xdr:row>12</xdr:row>
      <xdr:rowOff>517071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53872DB5-D88A-4F38-A2FA-53E39AEC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533682" y="4267541"/>
          <a:ext cx="413798" cy="49495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44</xdr:row>
      <xdr:rowOff>136072</xdr:rowOff>
    </xdr:from>
    <xdr:to>
      <xdr:col>8</xdr:col>
      <xdr:colOff>736360</xdr:colOff>
      <xdr:row>44</xdr:row>
      <xdr:rowOff>489671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72490CF-DA85-01B3-B7E0-2BAB3037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497786" y="26316215"/>
          <a:ext cx="573074" cy="353599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149678</xdr:colOff>
      <xdr:row>27</xdr:row>
      <xdr:rowOff>40822</xdr:rowOff>
    </xdr:from>
    <xdr:to>
      <xdr:col>8</xdr:col>
      <xdr:colOff>558145</xdr:colOff>
      <xdr:row>28</xdr:row>
      <xdr:rowOff>24546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1F3C5F2B-11C4-7FCA-4CD4-DF4A668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484178" y="14872608"/>
          <a:ext cx="408467" cy="609653"/>
        </a:xfrm>
        <a:prstGeom prst="rect">
          <a:avLst/>
        </a:prstGeom>
      </xdr:spPr>
    </xdr:pic>
    <xdr:clientData/>
  </xdr:twoCellAnchor>
  <xdr:twoCellAnchor editAs="oneCell">
    <xdr:from>
      <xdr:col>7</xdr:col>
      <xdr:colOff>586729</xdr:colOff>
      <xdr:row>31</xdr:row>
      <xdr:rowOff>68035</xdr:rowOff>
    </xdr:from>
    <xdr:to>
      <xdr:col>8</xdr:col>
      <xdr:colOff>687161</xdr:colOff>
      <xdr:row>31</xdr:row>
      <xdr:rowOff>493939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CF5F0CA-CA03-485F-812D-50E57FC0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7129" y="21642160"/>
          <a:ext cx="690983" cy="42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66</xdr:row>
      <xdr:rowOff>27215</xdr:rowOff>
    </xdr:from>
    <xdr:to>
      <xdr:col>8</xdr:col>
      <xdr:colOff>571500</xdr:colOff>
      <xdr:row>66</xdr:row>
      <xdr:rowOff>476250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7EE60EE-B41B-0235-1F97-4B4BDABB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964" y="37338001"/>
          <a:ext cx="449036" cy="44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163285</xdr:colOff>
      <xdr:row>67</xdr:row>
      <xdr:rowOff>40823</xdr:rowOff>
    </xdr:from>
    <xdr:to>
      <xdr:col>8</xdr:col>
      <xdr:colOff>579706</xdr:colOff>
      <xdr:row>68</xdr:row>
      <xdr:rowOff>13609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7D13647-D3E0-733A-8F9B-D0A91C0A9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7785" y="37855073"/>
          <a:ext cx="41642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122464</xdr:colOff>
      <xdr:row>51</xdr:row>
      <xdr:rowOff>81643</xdr:rowOff>
    </xdr:from>
    <xdr:to>
      <xdr:col>8</xdr:col>
      <xdr:colOff>656951</xdr:colOff>
      <xdr:row>51</xdr:row>
      <xdr:rowOff>421822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9214C26-DB7B-4DCA-BB4F-0CA3B39E0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6964" y="29718000"/>
          <a:ext cx="534487" cy="340179"/>
        </a:xfrm>
        <a:prstGeom prst="rect">
          <a:avLst/>
        </a:prstGeom>
      </xdr:spPr>
    </xdr:pic>
    <xdr:clientData/>
  </xdr:twoCellAnchor>
  <xdr:twoCellAnchor>
    <xdr:from>
      <xdr:col>8</xdr:col>
      <xdr:colOff>208094</xdr:colOff>
      <xdr:row>29</xdr:row>
      <xdr:rowOff>179294</xdr:rowOff>
    </xdr:from>
    <xdr:to>
      <xdr:col>8</xdr:col>
      <xdr:colOff>352094</xdr:colOff>
      <xdr:row>29</xdr:row>
      <xdr:rowOff>431294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BA0FCC4-5EC5-4A8E-9E46-DA7D4C661147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199944" y="44384819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299357</xdr:colOff>
      <xdr:row>30</xdr:row>
      <xdr:rowOff>125621</xdr:rowOff>
    </xdr:from>
    <xdr:to>
      <xdr:col>8</xdr:col>
      <xdr:colOff>557893</xdr:colOff>
      <xdr:row>30</xdr:row>
      <xdr:rowOff>612321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73023F2B-31B2-43F3-A271-A54AAB64D257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9688286" y="18195907"/>
          <a:ext cx="258536" cy="486700"/>
        </a:xfrm>
        <a:prstGeom prst="rect">
          <a:avLst/>
        </a:prstGeom>
      </xdr:spPr>
    </xdr:pic>
    <xdr:clientData/>
  </xdr:twoCellAnchor>
  <xdr:twoCellAnchor>
    <xdr:from>
      <xdr:col>8</xdr:col>
      <xdr:colOff>264940</xdr:colOff>
      <xdr:row>28</xdr:row>
      <xdr:rowOff>122464</xdr:rowOff>
    </xdr:from>
    <xdr:to>
      <xdr:col>8</xdr:col>
      <xdr:colOff>557894</xdr:colOff>
      <xdr:row>28</xdr:row>
      <xdr:rowOff>446264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81AFDF7-D1BD-4D9D-8617-59054F0EF57B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256790" y="43794589"/>
          <a:ext cx="292954" cy="323800"/>
        </a:xfrm>
        <a:prstGeom prst="rect">
          <a:avLst/>
        </a:prstGeom>
      </xdr:spPr>
    </xdr:pic>
    <xdr:clientData/>
  </xdr:twoCellAnchor>
  <xdr:twoCellAnchor editAs="oneCell">
    <xdr:from>
      <xdr:col>8</xdr:col>
      <xdr:colOff>27214</xdr:colOff>
      <xdr:row>46</xdr:row>
      <xdr:rowOff>122466</xdr:rowOff>
    </xdr:from>
    <xdr:to>
      <xdr:col>8</xdr:col>
      <xdr:colOff>773163</xdr:colOff>
      <xdr:row>46</xdr:row>
      <xdr:rowOff>639536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6E2273B-6E6A-F15A-386B-6B0C9686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143" y="27146252"/>
          <a:ext cx="745949" cy="517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27214</xdr:colOff>
      <xdr:row>47</xdr:row>
      <xdr:rowOff>149679</xdr:rowOff>
    </xdr:from>
    <xdr:to>
      <xdr:col>8</xdr:col>
      <xdr:colOff>793334</xdr:colOff>
      <xdr:row>47</xdr:row>
      <xdr:rowOff>680357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FD6E14E8-4380-B782-C672-90DD3123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6143" y="27935465"/>
          <a:ext cx="766120" cy="53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42</xdr:row>
      <xdr:rowOff>95250</xdr:rowOff>
    </xdr:from>
    <xdr:to>
      <xdr:col>8</xdr:col>
      <xdr:colOff>620183</xdr:colOff>
      <xdr:row>42</xdr:row>
      <xdr:rowOff>476250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1BFF001-3E8F-B367-75FA-3CCF281B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84179" y="24778607"/>
          <a:ext cx="524933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212912</xdr:colOff>
      <xdr:row>5</xdr:row>
      <xdr:rowOff>201707</xdr:rowOff>
    </xdr:from>
    <xdr:to>
      <xdr:col>2</xdr:col>
      <xdr:colOff>1181935</xdr:colOff>
      <xdr:row>10</xdr:row>
      <xdr:rowOff>504265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F097715-4C9A-6FA5-0A5D-A97344CFD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93" r="5803"/>
        <a:stretch/>
      </xdr:blipFill>
      <xdr:spPr>
        <a:xfrm>
          <a:off x="504265" y="2319619"/>
          <a:ext cx="1798258" cy="2991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202926</xdr:colOff>
      <xdr:row>11</xdr:row>
      <xdr:rowOff>170055</xdr:rowOff>
    </xdr:from>
    <xdr:to>
      <xdr:col>8</xdr:col>
      <xdr:colOff>441770</xdr:colOff>
      <xdr:row>11</xdr:row>
      <xdr:rowOff>564667</xdr:rowOff>
    </xdr:to>
    <xdr:pic>
      <xdr:nvPicPr>
        <xdr:cNvPr id="3" name="图片 225">
          <a:extLst>
            <a:ext uri="{FF2B5EF4-FFF2-40B4-BE49-F238E27FC236}">
              <a16:creationId xmlns:a16="http://schemas.microsoft.com/office/drawing/2014/main" id="{0985FFD9-C198-43E6-B459-5ED1DAB8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8651" y="6475605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12</xdr:row>
      <xdr:rowOff>37185</xdr:rowOff>
    </xdr:from>
    <xdr:to>
      <xdr:col>8</xdr:col>
      <xdr:colOff>503464</xdr:colOff>
      <xdr:row>12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89808</xdr:colOff>
      <xdr:row>17</xdr:row>
      <xdr:rowOff>88446</xdr:rowOff>
    </xdr:from>
    <xdr:to>
      <xdr:col>8</xdr:col>
      <xdr:colOff>470808</xdr:colOff>
      <xdr:row>17</xdr:row>
      <xdr:rowOff>317046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FD37D2B9-5DAB-4CE2-8BFD-E0DD356C8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12389303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50</xdr:row>
      <xdr:rowOff>95810</xdr:rowOff>
    </xdr:from>
    <xdr:to>
      <xdr:col>8</xdr:col>
      <xdr:colOff>612962</xdr:colOff>
      <xdr:row>50</xdr:row>
      <xdr:rowOff>429185</xdr:rowOff>
    </xdr:to>
    <xdr:pic>
      <xdr:nvPicPr>
        <xdr:cNvPr id="12" name="Picture 1160">
          <a:extLst>
            <a:ext uri="{FF2B5EF4-FFF2-40B4-BE49-F238E27FC236}">
              <a16:creationId xmlns:a16="http://schemas.microsoft.com/office/drawing/2014/main" id="{F682A409-A795-45AC-B423-936F010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262" y="1955538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61</xdr:row>
      <xdr:rowOff>98692</xdr:rowOff>
    </xdr:from>
    <xdr:to>
      <xdr:col>8</xdr:col>
      <xdr:colOff>487296</xdr:colOff>
      <xdr:row>61</xdr:row>
      <xdr:rowOff>327292</xdr:rowOff>
    </xdr:to>
    <xdr:pic>
      <xdr:nvPicPr>
        <xdr:cNvPr id="13" name="Picture 31776">
          <a:extLst>
            <a:ext uri="{FF2B5EF4-FFF2-40B4-BE49-F238E27FC236}">
              <a16:creationId xmlns:a16="http://schemas.microsoft.com/office/drawing/2014/main" id="{5C2802C9-1018-4280-A2C0-5B7AEE7C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6796" y="2511134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57</xdr:row>
      <xdr:rowOff>70037</xdr:rowOff>
    </xdr:from>
    <xdr:to>
      <xdr:col>8</xdr:col>
      <xdr:colOff>513790</xdr:colOff>
      <xdr:row>57</xdr:row>
      <xdr:rowOff>298637</xdr:rowOff>
    </xdr:to>
    <xdr:pic>
      <xdr:nvPicPr>
        <xdr:cNvPr id="15" name="Picture 433" descr="rId8">
          <a:extLst>
            <a:ext uri="{FF2B5EF4-FFF2-40B4-BE49-F238E27FC236}">
              <a16:creationId xmlns:a16="http://schemas.microsoft.com/office/drawing/2014/main" id="{5CAE688F-66FD-4182-A8B8-68FD352B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53</xdr:row>
      <xdr:rowOff>182017</xdr:rowOff>
    </xdr:from>
    <xdr:to>
      <xdr:col>8</xdr:col>
      <xdr:colOff>475289</xdr:colOff>
      <xdr:row>53</xdr:row>
      <xdr:rowOff>448717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C61773D3-83FB-45D3-BAB3-B66EC36B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4314" y="211560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C5D0E5E-9601-4D89-84AA-CB8E090A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3814" y="2776818"/>
          <a:ext cx="280147" cy="438341"/>
        </a:xfrm>
        <a:prstGeom prst="rect">
          <a:avLst/>
        </a:prstGeom>
      </xdr:spPr>
    </xdr:pic>
    <xdr:clientData/>
  </xdr:twoCellAnchor>
  <xdr:twoCellAnchor>
    <xdr:from>
      <xdr:col>8</xdr:col>
      <xdr:colOff>149679</xdr:colOff>
      <xdr:row>55</xdr:row>
      <xdr:rowOff>108857</xdr:rowOff>
    </xdr:from>
    <xdr:to>
      <xdr:col>8</xdr:col>
      <xdr:colOff>498196</xdr:colOff>
      <xdr:row>55</xdr:row>
      <xdr:rowOff>449036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F8AD92-FCC7-4A25-B872-AD3C13CE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55404" y="22092557"/>
          <a:ext cx="348517" cy="340179"/>
        </a:xfrm>
        <a:prstGeom prst="rect">
          <a:avLst/>
        </a:prstGeom>
      </xdr:spPr>
    </xdr:pic>
    <xdr:clientData/>
  </xdr:twoCellAnchor>
  <xdr:twoCellAnchor>
    <xdr:from>
      <xdr:col>8</xdr:col>
      <xdr:colOff>163285</xdr:colOff>
      <xdr:row>56</xdr:row>
      <xdr:rowOff>81643</xdr:rowOff>
    </xdr:from>
    <xdr:to>
      <xdr:col>8</xdr:col>
      <xdr:colOff>505819</xdr:colOff>
      <xdr:row>56</xdr:row>
      <xdr:rowOff>462643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FA5F9C49-C64C-4018-9096-E61D8C9F4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9010" y="22570168"/>
          <a:ext cx="342534" cy="381000"/>
        </a:xfrm>
        <a:prstGeom prst="rect">
          <a:avLst/>
        </a:prstGeom>
      </xdr:spPr>
    </xdr:pic>
    <xdr:clientData/>
  </xdr:twoCellAnchor>
  <xdr:twoCellAnchor>
    <xdr:from>
      <xdr:col>8</xdr:col>
      <xdr:colOff>149680</xdr:colOff>
      <xdr:row>54</xdr:row>
      <xdr:rowOff>54429</xdr:rowOff>
    </xdr:from>
    <xdr:to>
      <xdr:col>8</xdr:col>
      <xdr:colOff>489858</xdr:colOff>
      <xdr:row>54</xdr:row>
      <xdr:rowOff>370447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D9AE69F-FA2B-47C2-B085-D5513803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55405" y="21533304"/>
          <a:ext cx="340178" cy="316018"/>
        </a:xfrm>
        <a:prstGeom prst="rect">
          <a:avLst/>
        </a:prstGeom>
      </xdr:spPr>
    </xdr:pic>
    <xdr:clientData/>
  </xdr:twoCellAnchor>
  <xdr:twoCellAnchor>
    <xdr:from>
      <xdr:col>8</xdr:col>
      <xdr:colOff>223730</xdr:colOff>
      <xdr:row>9</xdr:row>
      <xdr:rowOff>14420</xdr:rowOff>
    </xdr:from>
    <xdr:to>
      <xdr:col>8</xdr:col>
      <xdr:colOff>529166</xdr:colOff>
      <xdr:row>9</xdr:row>
      <xdr:rowOff>519054</xdr:rowOff>
    </xdr:to>
    <xdr:pic>
      <xdr:nvPicPr>
        <xdr:cNvPr id="23" name="图片 225">
          <a:extLst>
            <a:ext uri="{FF2B5EF4-FFF2-40B4-BE49-F238E27FC236}">
              <a16:creationId xmlns:a16="http://schemas.microsoft.com/office/drawing/2014/main" id="{011AC800-0B63-44E0-9660-E6952D7D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8170301" y="3334563"/>
          <a:ext cx="305436" cy="504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16</xdr:row>
      <xdr:rowOff>161925</xdr:rowOff>
    </xdr:from>
    <xdr:to>
      <xdr:col>8</xdr:col>
      <xdr:colOff>552450</xdr:colOff>
      <xdr:row>16</xdr:row>
      <xdr:rowOff>390525</xdr:rowOff>
    </xdr:to>
    <xdr:pic>
      <xdr:nvPicPr>
        <xdr:cNvPr id="26" name="图片 224">
          <a:extLst>
            <a:ext uri="{FF2B5EF4-FFF2-40B4-BE49-F238E27FC236}">
              <a16:creationId xmlns:a16="http://schemas.microsoft.com/office/drawing/2014/main" id="{03D5CFAE-35C9-435F-9B6E-501CA8D0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608772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62193</xdr:colOff>
      <xdr:row>14</xdr:row>
      <xdr:rowOff>61477</xdr:rowOff>
    </xdr:from>
    <xdr:to>
      <xdr:col>8</xdr:col>
      <xdr:colOff>683559</xdr:colOff>
      <xdr:row>14</xdr:row>
      <xdr:rowOff>561540</xdr:rowOff>
    </xdr:to>
    <xdr:pic>
      <xdr:nvPicPr>
        <xdr:cNvPr id="33" name="Picture 7">
          <a:extLst>
            <a:ext uri="{FF2B5EF4-FFF2-40B4-BE49-F238E27FC236}">
              <a16:creationId xmlns:a16="http://schemas.microsoft.com/office/drawing/2014/main" id="{CA59A1B2-FB6A-4E58-A67F-D317D95C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67918" y="8919727"/>
          <a:ext cx="621366" cy="5000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78441</xdr:colOff>
      <xdr:row>13</xdr:row>
      <xdr:rowOff>67235</xdr:rowOff>
    </xdr:from>
    <xdr:to>
      <xdr:col>8</xdr:col>
      <xdr:colOff>707091</xdr:colOff>
      <xdr:row>13</xdr:row>
      <xdr:rowOff>541930</xdr:rowOff>
    </xdr:to>
    <xdr:pic>
      <xdr:nvPicPr>
        <xdr:cNvPr id="34" name="Picture 9">
          <a:extLst>
            <a:ext uri="{FF2B5EF4-FFF2-40B4-BE49-F238E27FC236}">
              <a16:creationId xmlns:a16="http://schemas.microsoft.com/office/drawing/2014/main" id="{61B2C1A0-D54C-4B3F-826E-C9B33B9A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84166" y="8287310"/>
          <a:ext cx="628650" cy="474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285190</xdr:colOff>
      <xdr:row>58</xdr:row>
      <xdr:rowOff>70037</xdr:rowOff>
    </xdr:from>
    <xdr:to>
      <xdr:col>8</xdr:col>
      <xdr:colOff>513790</xdr:colOff>
      <xdr:row>58</xdr:row>
      <xdr:rowOff>298637</xdr:rowOff>
    </xdr:to>
    <xdr:pic>
      <xdr:nvPicPr>
        <xdr:cNvPr id="35" name="Picture 433" descr="rId8">
          <a:extLst>
            <a:ext uri="{FF2B5EF4-FFF2-40B4-BE49-F238E27FC236}">
              <a16:creationId xmlns:a16="http://schemas.microsoft.com/office/drawing/2014/main" id="{C723AC78-3976-4F38-BF52-75F6F63A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568212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57</xdr:row>
      <xdr:rowOff>70037</xdr:rowOff>
    </xdr:from>
    <xdr:to>
      <xdr:col>8</xdr:col>
      <xdr:colOff>513790</xdr:colOff>
      <xdr:row>57</xdr:row>
      <xdr:rowOff>298637</xdr:rowOff>
    </xdr:to>
    <xdr:pic>
      <xdr:nvPicPr>
        <xdr:cNvPr id="36" name="Picture 433" descr="rId8">
          <a:extLst>
            <a:ext uri="{FF2B5EF4-FFF2-40B4-BE49-F238E27FC236}">
              <a16:creationId xmlns:a16="http://schemas.microsoft.com/office/drawing/2014/main" id="{253C3A98-B001-486B-879F-4226659B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2306338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291353</xdr:colOff>
      <xdr:row>51</xdr:row>
      <xdr:rowOff>145676</xdr:rowOff>
    </xdr:from>
    <xdr:to>
      <xdr:col>8</xdr:col>
      <xdr:colOff>606313</xdr:colOff>
      <xdr:row>51</xdr:row>
      <xdr:rowOff>428886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0BC5124-71EE-4050-B63E-43CAE0464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97078" y="20110076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268941</xdr:colOff>
      <xdr:row>52</xdr:row>
      <xdr:rowOff>89648</xdr:rowOff>
    </xdr:from>
    <xdr:to>
      <xdr:col>8</xdr:col>
      <xdr:colOff>493731</xdr:colOff>
      <xdr:row>52</xdr:row>
      <xdr:rowOff>405243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12B5FFA7-6DFC-443A-83FA-38441EA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974666" y="20558873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165687</xdr:colOff>
      <xdr:row>10</xdr:row>
      <xdr:rowOff>14408</xdr:rowOff>
    </xdr:from>
    <xdr:to>
      <xdr:col>8</xdr:col>
      <xdr:colOff>585107</xdr:colOff>
      <xdr:row>11</xdr:row>
      <xdr:rowOff>27870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8236F55A-0F71-48D0-9B8B-5421AA81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112258" y="3906051"/>
          <a:ext cx="419420" cy="652998"/>
        </a:xfrm>
        <a:prstGeom prst="rect">
          <a:avLst/>
        </a:prstGeom>
      </xdr:spPr>
    </xdr:pic>
    <xdr:clientData/>
  </xdr:twoCellAnchor>
  <xdr:twoCellAnchor>
    <xdr:from>
      <xdr:col>8</xdr:col>
      <xdr:colOff>188819</xdr:colOff>
      <xdr:row>15</xdr:row>
      <xdr:rowOff>130760</xdr:rowOff>
    </xdr:from>
    <xdr:to>
      <xdr:col>8</xdr:col>
      <xdr:colOff>693965</xdr:colOff>
      <xdr:row>15</xdr:row>
      <xdr:rowOff>512426</xdr:rowOff>
    </xdr:to>
    <xdr:pic>
      <xdr:nvPicPr>
        <xdr:cNvPr id="38" name="图片 26" descr="14.jpg">
          <a:extLst>
            <a:ext uri="{FF2B5EF4-FFF2-40B4-BE49-F238E27FC236}">
              <a16:creationId xmlns:a16="http://schemas.microsoft.com/office/drawing/2014/main" id="{343981AD-F235-4CF8-9661-E41E7CCC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135390" y="7220081"/>
          <a:ext cx="505146" cy="381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155865</xdr:colOff>
      <xdr:row>29</xdr:row>
      <xdr:rowOff>121227</xdr:rowOff>
    </xdr:from>
    <xdr:to>
      <xdr:col>8</xdr:col>
      <xdr:colOff>658092</xdr:colOff>
      <xdr:row>29</xdr:row>
      <xdr:rowOff>419100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670A5625-263A-43A8-B08A-311DCB26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61590" y="3969327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86590</xdr:colOff>
      <xdr:row>31</xdr:row>
      <xdr:rowOff>17318</xdr:rowOff>
    </xdr:from>
    <xdr:to>
      <xdr:col>8</xdr:col>
      <xdr:colOff>571499</xdr:colOff>
      <xdr:row>31</xdr:row>
      <xdr:rowOff>443544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52BDC437-ACF7-4650-A572-C5251FAD1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792315" y="4875068"/>
          <a:ext cx="484909" cy="426226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30</xdr:row>
      <xdr:rowOff>86592</xdr:rowOff>
    </xdr:from>
    <xdr:to>
      <xdr:col>8</xdr:col>
      <xdr:colOff>597112</xdr:colOff>
      <xdr:row>30</xdr:row>
      <xdr:rowOff>363682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266BCE15-2F0B-475C-B566-8AE0AEEB1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809635" y="4439517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32</xdr:row>
      <xdr:rowOff>69273</xdr:rowOff>
    </xdr:from>
    <xdr:to>
      <xdr:col>8</xdr:col>
      <xdr:colOff>588818</xdr:colOff>
      <xdr:row>32</xdr:row>
      <xdr:rowOff>397172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661FD16A-2F4A-4542-B82B-46105FDC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861589" y="5431848"/>
          <a:ext cx="432954" cy="327899"/>
        </a:xfrm>
        <a:prstGeom prst="rect">
          <a:avLst/>
        </a:prstGeom>
      </xdr:spPr>
    </xdr:pic>
    <xdr:clientData/>
  </xdr:twoCellAnchor>
  <xdr:twoCellAnchor>
    <xdr:from>
      <xdr:col>8</xdr:col>
      <xdr:colOff>180713</xdr:colOff>
      <xdr:row>33</xdr:row>
      <xdr:rowOff>34637</xdr:rowOff>
    </xdr:from>
    <xdr:to>
      <xdr:col>8</xdr:col>
      <xdr:colOff>561713</xdr:colOff>
      <xdr:row>33</xdr:row>
      <xdr:rowOff>455480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CA18EAA4-1868-4279-BA95-CB0C001F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86438" y="5902037"/>
          <a:ext cx="381000" cy="420843"/>
        </a:xfrm>
        <a:prstGeom prst="rect">
          <a:avLst/>
        </a:prstGeom>
      </xdr:spPr>
    </xdr:pic>
    <xdr:clientData/>
  </xdr:twoCellAnchor>
  <xdr:twoCellAnchor>
    <xdr:from>
      <xdr:col>8</xdr:col>
      <xdr:colOff>124239</xdr:colOff>
      <xdr:row>35</xdr:row>
      <xdr:rowOff>96378</xdr:rowOff>
    </xdr:from>
    <xdr:to>
      <xdr:col>8</xdr:col>
      <xdr:colOff>736695</xdr:colOff>
      <xdr:row>35</xdr:row>
      <xdr:rowOff>314739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61F0DB04-8428-4FC4-9E6B-1E578ED1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29964" y="7478253"/>
          <a:ext cx="612456" cy="218361"/>
        </a:xfrm>
        <a:prstGeom prst="rect">
          <a:avLst/>
        </a:prstGeom>
      </xdr:spPr>
    </xdr:pic>
    <xdr:clientData/>
  </xdr:twoCellAnchor>
  <xdr:twoCellAnchor>
    <xdr:from>
      <xdr:col>8</xdr:col>
      <xdr:colOff>198783</xdr:colOff>
      <xdr:row>36</xdr:row>
      <xdr:rowOff>115957</xdr:rowOff>
    </xdr:from>
    <xdr:to>
      <xdr:col>8</xdr:col>
      <xdr:colOff>447261</xdr:colOff>
      <xdr:row>36</xdr:row>
      <xdr:rowOff>441967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845DAA5F-74DE-47D4-97C6-0DBDA91E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904508" y="8002657"/>
          <a:ext cx="248478" cy="326010"/>
        </a:xfrm>
        <a:prstGeom prst="rect">
          <a:avLst/>
        </a:prstGeom>
      </xdr:spPr>
    </xdr:pic>
    <xdr:clientData/>
  </xdr:twoCellAnchor>
  <xdr:twoCellAnchor>
    <xdr:from>
      <xdr:col>8</xdr:col>
      <xdr:colOff>168090</xdr:colOff>
      <xdr:row>43</xdr:row>
      <xdr:rowOff>95233</xdr:rowOff>
    </xdr:from>
    <xdr:to>
      <xdr:col>8</xdr:col>
      <xdr:colOff>728383</xdr:colOff>
      <xdr:row>44</xdr:row>
      <xdr:rowOff>22413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C598B9F-49E2-4336-A731-6FA26AC78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3815" y="12020533"/>
          <a:ext cx="560293" cy="432005"/>
        </a:xfrm>
        <a:prstGeom prst="rect">
          <a:avLst/>
        </a:prstGeom>
      </xdr:spPr>
    </xdr:pic>
    <xdr:clientData/>
  </xdr:twoCellAnchor>
  <xdr:twoCellAnchor>
    <xdr:from>
      <xdr:col>8</xdr:col>
      <xdr:colOff>100855</xdr:colOff>
      <xdr:row>44</xdr:row>
      <xdr:rowOff>123264</xdr:rowOff>
    </xdr:from>
    <xdr:to>
      <xdr:col>8</xdr:col>
      <xdr:colOff>694509</xdr:colOff>
      <xdr:row>44</xdr:row>
      <xdr:rowOff>429896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1B569F67-5796-4E24-9310-975D37DF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06580" y="12553389"/>
          <a:ext cx="593654" cy="306632"/>
        </a:xfrm>
        <a:prstGeom prst="rect">
          <a:avLst/>
        </a:prstGeom>
      </xdr:spPr>
    </xdr:pic>
    <xdr:clientData/>
  </xdr:twoCellAnchor>
  <xdr:twoCellAnchor>
    <xdr:from>
      <xdr:col>8</xdr:col>
      <xdr:colOff>78442</xdr:colOff>
      <xdr:row>45</xdr:row>
      <xdr:rowOff>97654</xdr:rowOff>
    </xdr:from>
    <xdr:to>
      <xdr:col>8</xdr:col>
      <xdr:colOff>705970</xdr:colOff>
      <xdr:row>45</xdr:row>
      <xdr:rowOff>425345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620522D-B7A8-4EC7-A9A1-ED1AF28E9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784167" y="13032604"/>
          <a:ext cx="627528" cy="327691"/>
        </a:xfrm>
        <a:prstGeom prst="rect">
          <a:avLst/>
        </a:prstGeom>
      </xdr:spPr>
    </xdr:pic>
    <xdr:clientData/>
  </xdr:twoCellAnchor>
  <xdr:twoCellAnchor>
    <xdr:from>
      <xdr:col>8</xdr:col>
      <xdr:colOff>22413</xdr:colOff>
      <xdr:row>46</xdr:row>
      <xdr:rowOff>163056</xdr:rowOff>
    </xdr:from>
    <xdr:to>
      <xdr:col>8</xdr:col>
      <xdr:colOff>728382</xdr:colOff>
      <xdr:row>46</xdr:row>
      <xdr:rowOff>310705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2E910B5B-B85E-428F-AE05-7ABE284D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728138" y="13602831"/>
          <a:ext cx="705969" cy="147649"/>
        </a:xfrm>
        <a:prstGeom prst="rect">
          <a:avLst/>
        </a:prstGeom>
      </xdr:spPr>
    </xdr:pic>
    <xdr:clientData/>
  </xdr:twoCellAnchor>
  <xdr:twoCellAnchor>
    <xdr:from>
      <xdr:col>8</xdr:col>
      <xdr:colOff>56030</xdr:colOff>
      <xdr:row>47</xdr:row>
      <xdr:rowOff>183411</xdr:rowOff>
    </xdr:from>
    <xdr:to>
      <xdr:col>8</xdr:col>
      <xdr:colOff>649942</xdr:colOff>
      <xdr:row>47</xdr:row>
      <xdr:rowOff>362852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CE257C14-A168-4CE7-9483-915CD17F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761755" y="14128011"/>
          <a:ext cx="593912" cy="179441"/>
        </a:xfrm>
        <a:prstGeom prst="rect">
          <a:avLst/>
        </a:prstGeom>
      </xdr:spPr>
    </xdr:pic>
    <xdr:clientData/>
  </xdr:twoCellAnchor>
  <xdr:twoCellAnchor>
    <xdr:from>
      <xdr:col>8</xdr:col>
      <xdr:colOff>44824</xdr:colOff>
      <xdr:row>48</xdr:row>
      <xdr:rowOff>171307</xdr:rowOff>
    </xdr:from>
    <xdr:to>
      <xdr:col>8</xdr:col>
      <xdr:colOff>784411</xdr:colOff>
      <xdr:row>48</xdr:row>
      <xdr:rowOff>376901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2B0AA127-4469-43CC-8714-2B589031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750549" y="14620732"/>
          <a:ext cx="739587" cy="205594"/>
        </a:xfrm>
        <a:prstGeom prst="rect">
          <a:avLst/>
        </a:prstGeom>
      </xdr:spPr>
    </xdr:pic>
    <xdr:clientData/>
  </xdr:twoCellAnchor>
  <xdr:twoCellAnchor>
    <xdr:from>
      <xdr:col>8</xdr:col>
      <xdr:colOff>33618</xdr:colOff>
      <xdr:row>49</xdr:row>
      <xdr:rowOff>208505</xdr:rowOff>
    </xdr:from>
    <xdr:to>
      <xdr:col>8</xdr:col>
      <xdr:colOff>762000</xdr:colOff>
      <xdr:row>49</xdr:row>
      <xdr:rowOff>367425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84BB190E-C53B-4F7D-AB24-E6CAA2CE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739343" y="15162755"/>
          <a:ext cx="728382" cy="158920"/>
        </a:xfrm>
        <a:prstGeom prst="rect">
          <a:avLst/>
        </a:prstGeom>
      </xdr:spPr>
    </xdr:pic>
    <xdr:clientData/>
  </xdr:twoCellAnchor>
  <xdr:twoCellAnchor>
    <xdr:from>
      <xdr:col>8</xdr:col>
      <xdr:colOff>179295</xdr:colOff>
      <xdr:row>38</xdr:row>
      <xdr:rowOff>53367</xdr:rowOff>
    </xdr:from>
    <xdr:to>
      <xdr:col>8</xdr:col>
      <xdr:colOff>560295</xdr:colOff>
      <xdr:row>38</xdr:row>
      <xdr:rowOff>442806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42668422-A816-485F-B97D-8072AFE1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885020" y="8949717"/>
          <a:ext cx="381000" cy="389439"/>
        </a:xfrm>
        <a:prstGeom prst="rect">
          <a:avLst/>
        </a:prstGeom>
      </xdr:spPr>
    </xdr:pic>
    <xdr:clientData/>
  </xdr:twoCellAnchor>
  <xdr:twoCellAnchor>
    <xdr:from>
      <xdr:col>8</xdr:col>
      <xdr:colOff>156883</xdr:colOff>
      <xdr:row>40</xdr:row>
      <xdr:rowOff>33446</xdr:rowOff>
    </xdr:from>
    <xdr:to>
      <xdr:col>8</xdr:col>
      <xdr:colOff>560294</xdr:colOff>
      <xdr:row>40</xdr:row>
      <xdr:rowOff>463751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8B3C6956-D03C-429E-9A80-6749CC7F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862608" y="9939446"/>
          <a:ext cx="403411" cy="430305"/>
        </a:xfrm>
        <a:prstGeom prst="rect">
          <a:avLst/>
        </a:prstGeom>
      </xdr:spPr>
    </xdr:pic>
    <xdr:clientData/>
  </xdr:twoCellAnchor>
  <xdr:twoCellAnchor>
    <xdr:from>
      <xdr:col>8</xdr:col>
      <xdr:colOff>133350</xdr:colOff>
      <xdr:row>39</xdr:row>
      <xdr:rowOff>68489</xdr:rowOff>
    </xdr:from>
    <xdr:to>
      <xdr:col>8</xdr:col>
      <xdr:colOff>657225</xdr:colOff>
      <xdr:row>39</xdr:row>
      <xdr:rowOff>466634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146329FC-BA1D-4583-80A3-CBDC405D9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839075" y="9469664"/>
          <a:ext cx="523875" cy="398145"/>
        </a:xfrm>
        <a:prstGeom prst="rect">
          <a:avLst/>
        </a:prstGeom>
      </xdr:spPr>
    </xdr:pic>
    <xdr:clientData/>
  </xdr:twoCellAnchor>
  <xdr:twoCellAnchor>
    <xdr:from>
      <xdr:col>8</xdr:col>
      <xdr:colOff>228600</xdr:colOff>
      <xdr:row>37</xdr:row>
      <xdr:rowOff>55907</xdr:rowOff>
    </xdr:from>
    <xdr:to>
      <xdr:col>8</xdr:col>
      <xdr:colOff>619125</xdr:colOff>
      <xdr:row>37</xdr:row>
      <xdr:rowOff>497370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F3C32FC5-13C6-446C-AD09-75A542853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934325" y="8447432"/>
          <a:ext cx="390525" cy="441463"/>
        </a:xfrm>
        <a:prstGeom prst="rect">
          <a:avLst/>
        </a:prstGeom>
      </xdr:spPr>
    </xdr:pic>
    <xdr:clientData/>
  </xdr:twoCellAnchor>
  <xdr:twoCellAnchor>
    <xdr:from>
      <xdr:col>8</xdr:col>
      <xdr:colOff>103909</xdr:colOff>
      <xdr:row>34</xdr:row>
      <xdr:rowOff>155864</xdr:rowOff>
    </xdr:from>
    <xdr:to>
      <xdr:col>8</xdr:col>
      <xdr:colOff>623454</xdr:colOff>
      <xdr:row>34</xdr:row>
      <xdr:rowOff>390912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20609F3D-AEAA-4812-8711-4C25285F8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09634" y="7032914"/>
          <a:ext cx="519545" cy="235048"/>
        </a:xfrm>
        <a:prstGeom prst="rect">
          <a:avLst/>
        </a:prstGeom>
      </xdr:spPr>
    </xdr:pic>
    <xdr:clientData/>
  </xdr:twoCellAnchor>
  <xdr:twoCellAnchor editAs="oneCell">
    <xdr:from>
      <xdr:col>8</xdr:col>
      <xdr:colOff>112060</xdr:colOff>
      <xdr:row>41</xdr:row>
      <xdr:rowOff>71699</xdr:rowOff>
    </xdr:from>
    <xdr:to>
      <xdr:col>8</xdr:col>
      <xdr:colOff>694765</xdr:colOff>
      <xdr:row>41</xdr:row>
      <xdr:rowOff>472019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ED17AC4B-C7A6-41A1-A35E-51A67156D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17785" y="10987349"/>
          <a:ext cx="582705" cy="400320"/>
        </a:xfrm>
        <a:prstGeom prst="rect">
          <a:avLst/>
        </a:prstGeom>
      </xdr:spPr>
    </xdr:pic>
    <xdr:clientData/>
  </xdr:twoCellAnchor>
  <xdr:twoCellAnchor editAs="oneCell">
    <xdr:from>
      <xdr:col>8</xdr:col>
      <xdr:colOff>60615</xdr:colOff>
      <xdr:row>25</xdr:row>
      <xdr:rowOff>51954</xdr:rowOff>
    </xdr:from>
    <xdr:to>
      <xdr:col>8</xdr:col>
      <xdr:colOff>483485</xdr:colOff>
      <xdr:row>25</xdr:row>
      <xdr:rowOff>380999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B93B0AC4-4924-44A8-A535-7516BDB0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065" y="10424679"/>
          <a:ext cx="422870" cy="3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51953</xdr:colOff>
      <xdr:row>24</xdr:row>
      <xdr:rowOff>34636</xdr:rowOff>
    </xdr:from>
    <xdr:to>
      <xdr:col>8</xdr:col>
      <xdr:colOff>502226</xdr:colOff>
      <xdr:row>24</xdr:row>
      <xdr:rowOff>363108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713721FC-E141-4191-8F38-B058756D0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9403" y="10026361"/>
          <a:ext cx="450273" cy="328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159574</xdr:colOff>
      <xdr:row>28</xdr:row>
      <xdr:rowOff>68036</xdr:rowOff>
    </xdr:from>
    <xdr:to>
      <xdr:col>8</xdr:col>
      <xdr:colOff>568959</xdr:colOff>
      <xdr:row>28</xdr:row>
      <xdr:rowOff>431718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7E939C69-DCEE-4435-9914-680CA647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6145" y="15063107"/>
          <a:ext cx="409385" cy="363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104775</xdr:colOff>
      <xdr:row>18</xdr:row>
      <xdr:rowOff>38099</xdr:rowOff>
    </xdr:from>
    <xdr:to>
      <xdr:col>9</xdr:col>
      <xdr:colOff>54429</xdr:colOff>
      <xdr:row>18</xdr:row>
      <xdr:rowOff>585106</xdr:rowOff>
    </xdr:to>
    <xdr:pic>
      <xdr:nvPicPr>
        <xdr:cNvPr id="85" name="Picture 1102">
          <a:extLst>
            <a:ext uri="{FF2B5EF4-FFF2-40B4-BE49-F238E27FC236}">
              <a16:creationId xmlns:a16="http://schemas.microsoft.com/office/drawing/2014/main" id="{27A3AC4F-FBAD-4DFF-B64C-E26583EE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6418" y="9046028"/>
          <a:ext cx="752475" cy="547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156468</xdr:colOff>
      <xdr:row>20</xdr:row>
      <xdr:rowOff>387819</xdr:rowOff>
    </xdr:from>
    <xdr:ext cx="647267" cy="67572"/>
    <xdr:pic>
      <xdr:nvPicPr>
        <xdr:cNvPr id="86" name="图片 85">
          <a:extLst>
            <a:ext uri="{FF2B5EF4-FFF2-40B4-BE49-F238E27FC236}">
              <a16:creationId xmlns:a16="http://schemas.microsoft.com/office/drawing/2014/main" id="{954A7A42-901B-4054-A8AC-03A36427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5203221">
          <a:off x="8147959" y="11024507"/>
          <a:ext cx="67572" cy="647267"/>
        </a:xfrm>
        <a:prstGeom prst="rect">
          <a:avLst/>
        </a:prstGeom>
      </xdr:spPr>
    </xdr:pic>
    <xdr:clientData/>
  </xdr:oneCellAnchor>
  <xdr:oneCellAnchor>
    <xdr:from>
      <xdr:col>8</xdr:col>
      <xdr:colOff>100693</xdr:colOff>
      <xdr:row>21</xdr:row>
      <xdr:rowOff>313186</xdr:rowOff>
    </xdr:from>
    <xdr:ext cx="638175" cy="97711"/>
    <xdr:pic>
      <xdr:nvPicPr>
        <xdr:cNvPr id="87" name="图片 86">
          <a:extLst>
            <a:ext uri="{FF2B5EF4-FFF2-40B4-BE49-F238E27FC236}">
              <a16:creationId xmlns:a16="http://schemas.microsoft.com/office/drawing/2014/main" id="{C7359538-D138-4A7F-838F-715E1E4F5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02336" y="11879257"/>
          <a:ext cx="638175" cy="97711"/>
        </a:xfrm>
        <a:prstGeom prst="rect">
          <a:avLst/>
        </a:prstGeom>
      </xdr:spPr>
    </xdr:pic>
    <xdr:clientData/>
  </xdr:oneCellAnchor>
  <xdr:oneCellAnchor>
    <xdr:from>
      <xdr:col>8</xdr:col>
      <xdr:colOff>146957</xdr:colOff>
      <xdr:row>19</xdr:row>
      <xdr:rowOff>54718</xdr:rowOff>
    </xdr:from>
    <xdr:ext cx="560614" cy="589755"/>
    <xdr:pic>
      <xdr:nvPicPr>
        <xdr:cNvPr id="88" name="图片 87">
          <a:extLst>
            <a:ext uri="{FF2B5EF4-FFF2-40B4-BE49-F238E27FC236}">
              <a16:creationId xmlns:a16="http://schemas.microsoft.com/office/drawing/2014/main" id="{AA916B8C-35A5-4A53-A78C-04E2ED42A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48600" y="9702182"/>
          <a:ext cx="560614" cy="589755"/>
        </a:xfrm>
        <a:prstGeom prst="rect">
          <a:avLst/>
        </a:prstGeom>
      </xdr:spPr>
    </xdr:pic>
    <xdr:clientData/>
  </xdr:oneCellAnchor>
  <xdr:twoCellAnchor editAs="oneCell">
    <xdr:from>
      <xdr:col>8</xdr:col>
      <xdr:colOff>130969</xdr:colOff>
      <xdr:row>42</xdr:row>
      <xdr:rowOff>35718</xdr:rowOff>
    </xdr:from>
    <xdr:to>
      <xdr:col>8</xdr:col>
      <xdr:colOff>773907</xdr:colOff>
      <xdr:row>42</xdr:row>
      <xdr:rowOff>488383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C94BB49-D7C0-4625-B97E-16468345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419" y="34478118"/>
          <a:ext cx="642938" cy="452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733225</xdr:colOff>
      <xdr:row>23</xdr:row>
      <xdr:rowOff>639535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E9C438B-638A-3FB6-F656-38E156A6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946571" y="12205607"/>
          <a:ext cx="733225" cy="639535"/>
        </a:xfrm>
        <a:prstGeom prst="rect">
          <a:avLst/>
        </a:prstGeom>
      </xdr:spPr>
    </xdr:pic>
    <xdr:clientData/>
  </xdr:twoCellAnchor>
  <xdr:twoCellAnchor>
    <xdr:from>
      <xdr:col>8</xdr:col>
      <xdr:colOff>108857</xdr:colOff>
      <xdr:row>26</xdr:row>
      <xdr:rowOff>40822</xdr:rowOff>
    </xdr:from>
    <xdr:to>
      <xdr:col>8</xdr:col>
      <xdr:colOff>721313</xdr:colOff>
      <xdr:row>26</xdr:row>
      <xdr:rowOff>449036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EADAB34-BADD-4FC6-B701-9647E7EB7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BE47"/>
            </a:clrFrom>
            <a:clrTo>
              <a:srgbClr val="FFBE47">
                <a:alpha val="0"/>
              </a:srgbClr>
            </a:clrTo>
          </a:clrChange>
        </a:blip>
        <a:stretch>
          <a:fillRect/>
        </a:stretch>
      </xdr:blipFill>
      <xdr:spPr>
        <a:xfrm>
          <a:off x="8055428" y="14028965"/>
          <a:ext cx="612456" cy="408214"/>
        </a:xfrm>
        <a:prstGeom prst="rect">
          <a:avLst/>
        </a:prstGeom>
      </xdr:spPr>
    </xdr:pic>
    <xdr:clientData/>
  </xdr:twoCellAnchor>
  <xdr:twoCellAnchor>
    <xdr:from>
      <xdr:col>8</xdr:col>
      <xdr:colOff>111579</xdr:colOff>
      <xdr:row>27</xdr:row>
      <xdr:rowOff>70758</xdr:rowOff>
    </xdr:from>
    <xdr:to>
      <xdr:col>8</xdr:col>
      <xdr:colOff>724035</xdr:colOff>
      <xdr:row>27</xdr:row>
      <xdr:rowOff>478972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C132386-EFB9-48FF-9E48-584F0473F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BE47"/>
            </a:clrFrom>
            <a:clrTo>
              <a:srgbClr val="FFBE47">
                <a:alpha val="0"/>
              </a:srgbClr>
            </a:clrTo>
          </a:clrChange>
        </a:blip>
        <a:stretch>
          <a:fillRect/>
        </a:stretch>
      </xdr:blipFill>
      <xdr:spPr>
        <a:xfrm>
          <a:off x="8058150" y="14562365"/>
          <a:ext cx="612456" cy="408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37"/>
  <sheetViews>
    <sheetView view="pageBreakPreview" zoomScale="70" zoomScaleSheetLayoutView="70" workbookViewId="0">
      <selection activeCell="N11" sqref="N11:T11"/>
    </sheetView>
  </sheetViews>
  <sheetFormatPr defaultColWidth="4.625" defaultRowHeight="17.25" x14ac:dyDescent="0.15"/>
  <cols>
    <col min="1" max="1" width="3.75" style="17" customWidth="1"/>
    <col min="2" max="2" width="10.875" style="17" customWidth="1"/>
    <col min="3" max="3" width="19.375" style="17" customWidth="1"/>
    <col min="4" max="4" width="22.25" style="17" customWidth="1"/>
    <col min="5" max="5" width="32.875" style="17" customWidth="1"/>
    <col min="6" max="6" width="23.5" style="17" customWidth="1"/>
    <col min="7" max="7" width="12.875" style="17" customWidth="1"/>
    <col min="8" max="8" width="4.625" style="17" customWidth="1"/>
    <col min="9" max="9" width="6.375" style="17" customWidth="1"/>
    <col min="10" max="10" width="0.125" style="17" customWidth="1"/>
    <col min="11" max="11" width="25.625" style="17" customWidth="1"/>
    <col min="12" max="12" width="10.875" style="17" customWidth="1"/>
    <col min="13" max="13" width="5.75" style="17" customWidth="1"/>
    <col min="14" max="14" width="6.375" style="17" customWidth="1"/>
    <col min="15" max="15" width="5" style="17" customWidth="1"/>
    <col min="16" max="16" width="5.875" style="17" customWidth="1"/>
    <col min="17" max="17" width="7.875" style="17" customWidth="1"/>
    <col min="18" max="18" width="6.125" style="17" customWidth="1"/>
    <col min="19" max="19" width="13.125" style="17" customWidth="1"/>
    <col min="20" max="20" width="15.625" style="17" customWidth="1"/>
    <col min="21" max="21" width="4.625" style="17" customWidth="1"/>
    <col min="22" max="22" width="8" style="17" customWidth="1"/>
    <col min="23" max="23" width="11.5" style="17" customWidth="1"/>
    <col min="24" max="24" width="9.5" style="17" customWidth="1"/>
    <col min="25" max="25" width="13.125" style="17" customWidth="1"/>
    <col min="26" max="26" width="10" style="17" customWidth="1"/>
    <col min="27" max="27" width="11.25" style="17" customWidth="1"/>
    <col min="28" max="248" width="9" style="17" customWidth="1"/>
    <col min="249" max="249" width="3.125" style="17" customWidth="1"/>
    <col min="250" max="250" width="7.625" style="17" customWidth="1"/>
    <col min="251" max="251" width="4.125" style="17" customWidth="1"/>
    <col min="252" max="252" width="17" style="17" customWidth="1"/>
    <col min="253" max="253" width="3.625" style="17" customWidth="1"/>
    <col min="254" max="254" width="9.125" style="17" customWidth="1"/>
    <col min="255" max="255" width="3.625" style="17" customWidth="1"/>
    <col min="256" max="16384" width="4.625" style="17"/>
  </cols>
  <sheetData>
    <row r="1" spans="1:28" s="10" customFormat="1" ht="30.75" customHeight="1" x14ac:dyDescent="0.15">
      <c r="A1" s="169"/>
      <c r="B1" s="169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8"/>
      <c r="T1" s="18"/>
      <c r="U1" s="18"/>
      <c r="V1" s="18"/>
      <c r="W1" s="157" t="s">
        <v>69</v>
      </c>
      <c r="X1" s="157"/>
      <c r="Y1" s="157"/>
      <c r="Z1" s="157"/>
      <c r="AA1" s="157"/>
      <c r="AB1" s="9"/>
    </row>
    <row r="2" spans="1:28" s="10" customFormat="1" ht="34.5" customHeight="1" x14ac:dyDescent="0.15">
      <c r="A2" s="65" t="s">
        <v>24</v>
      </c>
      <c r="B2" s="65"/>
      <c r="C2" s="19"/>
      <c r="D2" s="19"/>
      <c r="E2" s="19"/>
      <c r="F2" s="158" t="s">
        <v>25</v>
      </c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20"/>
      <c r="T2" s="20"/>
      <c r="U2" s="20"/>
      <c r="V2" s="20"/>
      <c r="W2" s="157"/>
      <c r="X2" s="157"/>
      <c r="Y2" s="157"/>
      <c r="Z2" s="157"/>
      <c r="AA2" s="157"/>
    </row>
    <row r="3" spans="1:28" s="10" customFormat="1" ht="28.5" customHeight="1" x14ac:dyDescent="0.15">
      <c r="A3" s="163" t="s">
        <v>51</v>
      </c>
      <c r="B3" s="163"/>
      <c r="C3" s="164" t="s">
        <v>70</v>
      </c>
      <c r="D3" s="164"/>
      <c r="E3" s="66"/>
      <c r="F3" s="165" t="s">
        <v>561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68"/>
      <c r="U3" s="166" t="s">
        <v>52</v>
      </c>
      <c r="V3" s="166"/>
      <c r="W3" s="63" t="s">
        <v>53</v>
      </c>
      <c r="X3" s="63" t="s">
        <v>26</v>
      </c>
      <c r="Y3" s="63" t="s">
        <v>54</v>
      </c>
      <c r="Z3" s="21" t="s">
        <v>55</v>
      </c>
      <c r="AA3" s="63" t="s">
        <v>56</v>
      </c>
      <c r="AB3" s="11"/>
    </row>
    <row r="4" spans="1:28" s="10" customFormat="1" ht="36" customHeight="1" x14ac:dyDescent="0.15">
      <c r="A4" s="163"/>
      <c r="B4" s="163"/>
      <c r="C4" s="164"/>
      <c r="D4" s="164"/>
      <c r="E4" s="66"/>
      <c r="F4" s="167" t="s">
        <v>57</v>
      </c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59"/>
      <c r="T4" s="159"/>
      <c r="U4" s="160"/>
      <c r="V4" s="160"/>
      <c r="W4" s="67"/>
      <c r="X4" s="67"/>
      <c r="Y4" s="22"/>
      <c r="Z4" s="23" t="s">
        <v>59</v>
      </c>
      <c r="AA4" s="24" t="s">
        <v>661</v>
      </c>
      <c r="AB4" s="11"/>
    </row>
    <row r="5" spans="1:28" ht="36.75" customHeight="1" x14ac:dyDescent="0.15">
      <c r="A5" s="161" t="s">
        <v>18</v>
      </c>
      <c r="B5" s="161"/>
      <c r="C5" s="161"/>
      <c r="D5" s="64" t="s">
        <v>60</v>
      </c>
      <c r="E5" s="162" t="s">
        <v>61</v>
      </c>
      <c r="F5" s="162"/>
      <c r="G5" s="162"/>
      <c r="H5" s="162"/>
      <c r="I5" s="162" t="s">
        <v>62</v>
      </c>
      <c r="J5" s="162"/>
      <c r="K5" s="162"/>
      <c r="L5" s="162"/>
      <c r="M5" s="162"/>
      <c r="N5" s="162" t="s">
        <v>27</v>
      </c>
      <c r="O5" s="162"/>
      <c r="P5" s="162"/>
      <c r="Q5" s="162"/>
      <c r="R5" s="162"/>
      <c r="S5" s="162"/>
      <c r="T5" s="162"/>
      <c r="U5" s="162" t="s">
        <v>28</v>
      </c>
      <c r="V5" s="162"/>
      <c r="W5" s="1" t="s">
        <v>4</v>
      </c>
      <c r="X5" s="1"/>
      <c r="Y5" s="1" t="s">
        <v>63</v>
      </c>
      <c r="Z5" s="1"/>
      <c r="AA5" s="1"/>
    </row>
    <row r="6" spans="1:28" ht="72.75" customHeight="1" x14ac:dyDescent="0.15">
      <c r="A6" s="162"/>
      <c r="B6" s="162"/>
      <c r="C6" s="162"/>
      <c r="D6" s="121">
        <v>1</v>
      </c>
      <c r="E6" s="154" t="s">
        <v>540</v>
      </c>
      <c r="F6" s="154"/>
      <c r="G6" s="154"/>
      <c r="H6" s="154"/>
      <c r="I6" s="154" t="s">
        <v>120</v>
      </c>
      <c r="J6" s="154"/>
      <c r="K6" s="154"/>
      <c r="L6" s="154"/>
      <c r="M6" s="154"/>
      <c r="N6" s="155" t="s">
        <v>531</v>
      </c>
      <c r="O6" s="155"/>
      <c r="P6" s="155"/>
      <c r="Q6" s="155"/>
      <c r="R6" s="155"/>
      <c r="S6" s="155"/>
      <c r="T6" s="155"/>
      <c r="U6" s="154">
        <v>1</v>
      </c>
      <c r="V6" s="154"/>
      <c r="W6" s="156" t="s">
        <v>524</v>
      </c>
      <c r="X6" s="156"/>
      <c r="Y6" s="151" t="s">
        <v>121</v>
      </c>
      <c r="Z6" s="152"/>
      <c r="AA6" s="153"/>
    </row>
    <row r="7" spans="1:28" ht="60" customHeight="1" x14ac:dyDescent="0.15">
      <c r="A7" s="162"/>
      <c r="B7" s="162"/>
      <c r="C7" s="162"/>
      <c r="D7" s="121">
        <v>2</v>
      </c>
      <c r="E7" s="154" t="s">
        <v>541</v>
      </c>
      <c r="F7" s="154"/>
      <c r="G7" s="154"/>
      <c r="H7" s="154"/>
      <c r="I7" s="154" t="s">
        <v>68</v>
      </c>
      <c r="J7" s="154"/>
      <c r="K7" s="154"/>
      <c r="L7" s="154"/>
      <c r="M7" s="154"/>
      <c r="N7" s="155" t="s">
        <v>662</v>
      </c>
      <c r="O7" s="155"/>
      <c r="P7" s="155"/>
      <c r="Q7" s="155"/>
      <c r="R7" s="155"/>
      <c r="S7" s="155"/>
      <c r="T7" s="155"/>
      <c r="U7" s="154">
        <v>1</v>
      </c>
      <c r="V7" s="154"/>
      <c r="W7" s="156" t="s">
        <v>525</v>
      </c>
      <c r="X7" s="156"/>
      <c r="Y7" s="151" t="s">
        <v>121</v>
      </c>
      <c r="Z7" s="152"/>
      <c r="AA7" s="153"/>
    </row>
    <row r="8" spans="1:28" ht="60" customHeight="1" x14ac:dyDescent="0.15">
      <c r="A8" s="162"/>
      <c r="B8" s="162"/>
      <c r="C8" s="162"/>
      <c r="D8" s="121">
        <v>3</v>
      </c>
      <c r="E8" s="154" t="s">
        <v>542</v>
      </c>
      <c r="F8" s="154"/>
      <c r="G8" s="154"/>
      <c r="H8" s="154"/>
      <c r="I8" s="154" t="s">
        <v>339</v>
      </c>
      <c r="J8" s="154"/>
      <c r="K8" s="154"/>
      <c r="L8" s="154"/>
      <c r="M8" s="154"/>
      <c r="N8" s="155" t="s">
        <v>532</v>
      </c>
      <c r="O8" s="155"/>
      <c r="P8" s="155"/>
      <c r="Q8" s="155"/>
      <c r="R8" s="155"/>
      <c r="S8" s="155"/>
      <c r="T8" s="155"/>
      <c r="U8" s="154">
        <v>1</v>
      </c>
      <c r="V8" s="154"/>
      <c r="W8" s="156" t="s">
        <v>526</v>
      </c>
      <c r="X8" s="156"/>
      <c r="Y8" s="151" t="s">
        <v>523</v>
      </c>
      <c r="Z8" s="152"/>
      <c r="AA8" s="153"/>
    </row>
    <row r="9" spans="1:28" ht="60" customHeight="1" x14ac:dyDescent="0.15">
      <c r="A9" s="162"/>
      <c r="B9" s="162"/>
      <c r="C9" s="162"/>
      <c r="D9" s="64"/>
      <c r="E9" s="168"/>
      <c r="F9" s="168"/>
      <c r="G9" s="168"/>
      <c r="H9" s="168"/>
      <c r="I9" s="168"/>
      <c r="J9" s="168"/>
      <c r="K9" s="168"/>
      <c r="L9" s="168"/>
      <c r="M9" s="168"/>
      <c r="N9" s="170"/>
      <c r="O9" s="170"/>
      <c r="P9" s="170"/>
      <c r="Q9" s="170"/>
      <c r="R9" s="170"/>
      <c r="S9" s="170"/>
      <c r="T9" s="170"/>
      <c r="U9" s="168"/>
      <c r="V9" s="168"/>
      <c r="W9" s="1"/>
      <c r="X9" s="1"/>
      <c r="Y9" s="175"/>
      <c r="Z9" s="176"/>
      <c r="AA9" s="177"/>
    </row>
    <row r="10" spans="1:28" ht="42" customHeight="1" x14ac:dyDescent="0.15">
      <c r="A10" s="162"/>
      <c r="B10" s="162"/>
      <c r="C10" s="162"/>
      <c r="D10" s="64"/>
      <c r="E10" s="168"/>
      <c r="F10" s="168"/>
      <c r="G10" s="168"/>
      <c r="H10" s="168"/>
      <c r="I10" s="168"/>
      <c r="J10" s="168"/>
      <c r="K10" s="168"/>
      <c r="L10" s="168"/>
      <c r="M10" s="168"/>
      <c r="N10" s="170"/>
      <c r="O10" s="170"/>
      <c r="P10" s="170"/>
      <c r="Q10" s="170"/>
      <c r="R10" s="170"/>
      <c r="S10" s="170"/>
      <c r="T10" s="170"/>
      <c r="U10" s="168"/>
      <c r="V10" s="168"/>
      <c r="W10" s="1"/>
      <c r="X10" s="1"/>
      <c r="Y10" s="175"/>
      <c r="Z10" s="176"/>
      <c r="AA10" s="177"/>
    </row>
    <row r="11" spans="1:28" ht="42" customHeight="1" x14ac:dyDescent="0.15">
      <c r="A11" s="162"/>
      <c r="B11" s="162"/>
      <c r="C11" s="162"/>
      <c r="D11" s="64"/>
      <c r="E11" s="168"/>
      <c r="F11" s="168"/>
      <c r="G11" s="168"/>
      <c r="H11" s="168"/>
      <c r="I11" s="168"/>
      <c r="J11" s="168"/>
      <c r="K11" s="168"/>
      <c r="L11" s="168"/>
      <c r="M11" s="168"/>
      <c r="N11" s="170"/>
      <c r="O11" s="170"/>
      <c r="P11" s="170"/>
      <c r="Q11" s="170"/>
      <c r="R11" s="170"/>
      <c r="S11" s="170"/>
      <c r="T11" s="170"/>
      <c r="U11" s="168"/>
      <c r="V11" s="168"/>
      <c r="W11" s="1"/>
      <c r="X11" s="1"/>
      <c r="Y11" s="175"/>
      <c r="Z11" s="176"/>
      <c r="AA11" s="177"/>
    </row>
    <row r="12" spans="1:28" ht="22.5" customHeight="1" x14ac:dyDescent="0.15">
      <c r="A12" s="162"/>
      <c r="B12" s="162"/>
      <c r="C12" s="162"/>
      <c r="D12" s="64"/>
      <c r="E12" s="1"/>
      <c r="F12" s="1"/>
      <c r="G12" s="1"/>
      <c r="H12" s="1"/>
      <c r="I12" s="168" t="s">
        <v>338</v>
      </c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"/>
      <c r="X12" s="1"/>
      <c r="Y12" s="174"/>
      <c r="Z12" s="174"/>
      <c r="AA12" s="174"/>
    </row>
    <row r="13" spans="1:28" ht="51.75" customHeight="1" x14ac:dyDescent="0.15">
      <c r="A13" s="173" t="s">
        <v>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ht="33.75" customHeight="1" x14ac:dyDescent="0.15">
      <c r="A14" s="13" t="s">
        <v>30</v>
      </c>
      <c r="B14" s="13" t="s">
        <v>31</v>
      </c>
      <c r="C14" s="13" t="s">
        <v>35</v>
      </c>
      <c r="D14" s="13" t="s">
        <v>64</v>
      </c>
      <c r="E14" s="13" t="s">
        <v>65</v>
      </c>
      <c r="F14" s="3" t="s">
        <v>66</v>
      </c>
      <c r="G14" s="13" t="s">
        <v>67</v>
      </c>
      <c r="H14" s="13"/>
      <c r="I14" s="13"/>
      <c r="J14" s="13"/>
      <c r="K14" s="13"/>
      <c r="L14" s="13"/>
      <c r="M14" s="3"/>
      <c r="N14" s="13"/>
      <c r="O14" s="3"/>
      <c r="P14" s="13"/>
      <c r="Q14" s="13"/>
      <c r="R14" s="13"/>
      <c r="S14" s="13"/>
      <c r="T14" s="3"/>
      <c r="U14" s="13"/>
      <c r="V14" s="13"/>
      <c r="W14" s="13"/>
      <c r="X14" s="13"/>
      <c r="Y14" s="13"/>
      <c r="Z14" s="13"/>
      <c r="AA14" s="13"/>
    </row>
    <row r="15" spans="1:28" ht="23.25" customHeight="1" x14ac:dyDescent="0.15">
      <c r="A15" s="25"/>
      <c r="B15" s="25"/>
      <c r="C15" s="31"/>
      <c r="D15" s="35"/>
      <c r="E15" s="25"/>
      <c r="F15" s="105"/>
      <c r="G15" s="55"/>
      <c r="H15" s="62"/>
      <c r="I15" s="6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8" ht="23.25" customHeight="1" x14ac:dyDescent="0.15">
      <c r="A16" s="25"/>
      <c r="B16" s="25"/>
      <c r="C16" s="28"/>
      <c r="D16" s="26"/>
      <c r="E16" s="25"/>
      <c r="F16" s="105"/>
      <c r="G16" s="55"/>
      <c r="H16" s="25"/>
      <c r="I16" s="25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23.25" customHeight="1" x14ac:dyDescent="0.15">
      <c r="A17" s="25"/>
      <c r="B17" s="25"/>
      <c r="C17" s="56"/>
      <c r="D17" s="57"/>
      <c r="E17" s="25"/>
      <c r="F17" s="105"/>
      <c r="G17" s="55"/>
      <c r="H17" s="25"/>
      <c r="I17" s="2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23.25" customHeight="1" x14ac:dyDescent="0.15">
      <c r="A18" s="25"/>
      <c r="B18" s="25"/>
      <c r="C18" s="31"/>
      <c r="D18" s="35"/>
      <c r="E18" s="25"/>
      <c r="F18" s="105"/>
      <c r="G18" s="55"/>
      <c r="H18" s="25"/>
      <c r="I18" s="2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23.25" customHeight="1" x14ac:dyDescent="0.15">
      <c r="A19" s="25"/>
      <c r="B19" s="25"/>
      <c r="C19" s="31"/>
      <c r="D19" s="35"/>
      <c r="E19" s="25"/>
      <c r="F19" s="105"/>
      <c r="G19" s="25"/>
      <c r="H19" s="25"/>
      <c r="I19" s="25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ht="23.25" customHeight="1" x14ac:dyDescent="0.15">
      <c r="A20" s="25"/>
      <c r="B20" s="25"/>
      <c r="C20" s="31"/>
      <c r="D20" s="35"/>
      <c r="E20" s="25"/>
      <c r="F20" s="105"/>
      <c r="G20" s="25"/>
      <c r="H20" s="25"/>
      <c r="I20" s="25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23.25" customHeight="1" x14ac:dyDescent="0.15">
      <c r="A21" s="25"/>
      <c r="B21" s="25"/>
      <c r="C21" s="31"/>
      <c r="D21" s="35"/>
      <c r="E21" s="25"/>
      <c r="F21" s="105"/>
      <c r="G21" s="25"/>
      <c r="H21" s="25"/>
      <c r="I21" s="25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23.25" customHeight="1" x14ac:dyDescent="0.15">
      <c r="A22" s="25"/>
      <c r="B22" s="25"/>
      <c r="C22" s="31"/>
      <c r="D22" s="35"/>
      <c r="E22" s="25"/>
      <c r="F22" s="105"/>
      <c r="G22" s="25"/>
      <c r="H22" s="25"/>
      <c r="I22" s="25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23.25" customHeight="1" x14ac:dyDescent="0.15">
      <c r="A23" s="25"/>
      <c r="B23" s="25"/>
      <c r="C23" s="31"/>
      <c r="D23" s="35"/>
      <c r="E23" s="25"/>
      <c r="F23" s="105"/>
      <c r="G23" s="25"/>
      <c r="H23" s="25"/>
      <c r="I23" s="25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ht="23.25" customHeight="1" x14ac:dyDescent="0.15">
      <c r="A24" s="25"/>
      <c r="B24" s="25"/>
      <c r="C24" s="31"/>
      <c r="D24" s="35"/>
      <c r="E24" s="25"/>
      <c r="F24" s="105"/>
      <c r="G24" s="25"/>
      <c r="H24" s="25"/>
      <c r="I24" s="25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23.25" customHeight="1" x14ac:dyDescent="0.15">
      <c r="A25" s="25"/>
      <c r="B25" s="25"/>
      <c r="C25" s="31"/>
      <c r="D25" s="35"/>
      <c r="E25" s="31"/>
      <c r="F25" s="105"/>
      <c r="G25" s="25"/>
      <c r="H25" s="25"/>
      <c r="I25" s="25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23.25" customHeight="1" x14ac:dyDescent="0.15">
      <c r="A26" s="25"/>
      <c r="B26" s="25"/>
      <c r="C26" s="31"/>
      <c r="D26" s="35"/>
      <c r="E26" s="31"/>
      <c r="F26" s="105"/>
      <c r="G26" s="25"/>
      <c r="H26" s="25"/>
      <c r="I26" s="25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23.25" customHeight="1" x14ac:dyDescent="0.15">
      <c r="A27" s="25"/>
      <c r="B27" s="25"/>
      <c r="C27" s="31"/>
      <c r="D27" s="35"/>
      <c r="E27" s="25"/>
      <c r="F27" s="105"/>
      <c r="G27" s="25"/>
      <c r="H27" s="25"/>
      <c r="I27" s="2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23.25" customHeight="1" x14ac:dyDescent="0.15">
      <c r="A28" s="25"/>
      <c r="B28" s="25"/>
      <c r="C28" s="31"/>
      <c r="D28" s="35"/>
      <c r="E28" s="25"/>
      <c r="F28" s="105"/>
      <c r="G28" s="25"/>
      <c r="H28" s="25"/>
      <c r="I28" s="25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23.25" customHeight="1" x14ac:dyDescent="0.15">
      <c r="A29" s="25"/>
      <c r="B29" s="25"/>
      <c r="C29" s="31"/>
      <c r="D29" s="35"/>
      <c r="E29" s="25"/>
      <c r="F29" s="105"/>
      <c r="G29" s="25"/>
      <c r="H29" s="25"/>
      <c r="I29" s="2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3.25" customHeight="1" x14ac:dyDescent="0.15">
      <c r="A30" s="25"/>
      <c r="B30" s="25"/>
      <c r="C30" s="53"/>
      <c r="D30" s="54"/>
      <c r="E30" s="25"/>
      <c r="F30" s="105"/>
      <c r="G30" s="25"/>
      <c r="H30" s="25"/>
      <c r="I30" s="25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3.25" customHeight="1" x14ac:dyDescent="0.15">
      <c r="A31" s="25"/>
      <c r="B31" s="13"/>
      <c r="C31" s="31"/>
      <c r="D31" s="35"/>
      <c r="E31" s="13"/>
      <c r="F31" s="105"/>
      <c r="G31" s="25"/>
      <c r="H31" s="25"/>
      <c r="I31" s="25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3.25" customHeight="1" x14ac:dyDescent="0.15">
      <c r="A32" s="25"/>
      <c r="B32" s="13"/>
      <c r="C32" s="31"/>
      <c r="D32" s="35"/>
      <c r="E32" s="13"/>
      <c r="F32" s="105"/>
      <c r="G32" s="25"/>
      <c r="H32" s="25"/>
      <c r="I32" s="25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3.25" customHeight="1" x14ac:dyDescent="0.15">
      <c r="A33" s="25"/>
      <c r="B33" s="58"/>
      <c r="C33" s="62"/>
      <c r="D33" s="59"/>
      <c r="E33" s="59"/>
      <c r="F33" s="105"/>
      <c r="G33" s="25"/>
      <c r="H33" s="25"/>
      <c r="I33" s="25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3.25" customHeight="1" x14ac:dyDescent="0.15">
      <c r="A34" s="25"/>
      <c r="B34" s="60"/>
      <c r="C34" s="31"/>
      <c r="D34" s="35"/>
      <c r="E34" s="60"/>
      <c r="F34" s="105"/>
      <c r="G34" s="25"/>
      <c r="H34" s="25"/>
      <c r="I34" s="25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3.25" customHeight="1" x14ac:dyDescent="0.15">
      <c r="A35" s="25"/>
      <c r="B35" s="58"/>
      <c r="C35" s="31"/>
      <c r="D35" s="35"/>
      <c r="E35" s="171"/>
      <c r="F35" s="105"/>
      <c r="G35" s="25"/>
      <c r="H35" s="25"/>
      <c r="I35" s="25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3.25" customHeight="1" x14ac:dyDescent="0.15">
      <c r="A36" s="25"/>
      <c r="B36" s="58"/>
      <c r="C36" s="31"/>
      <c r="D36" s="35"/>
      <c r="E36" s="172"/>
      <c r="F36" s="105"/>
      <c r="G36" s="25"/>
      <c r="H36" s="25"/>
      <c r="I36" s="2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3.25" customHeight="1" x14ac:dyDescent="0.15">
      <c r="A37" s="25"/>
      <c r="B37" s="58"/>
      <c r="C37" s="31"/>
      <c r="D37" s="35"/>
      <c r="E37" s="2"/>
      <c r="F37" s="25"/>
      <c r="G37" s="25"/>
      <c r="H37" s="25"/>
      <c r="I37" s="2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</sheetData>
  <mergeCells count="64">
    <mergeCell ref="E35:E36"/>
    <mergeCell ref="E9:H9"/>
    <mergeCell ref="I9:M9"/>
    <mergeCell ref="N9:T9"/>
    <mergeCell ref="U9:V9"/>
    <mergeCell ref="U12:V12"/>
    <mergeCell ref="A13:AA13"/>
    <mergeCell ref="W12:X12"/>
    <mergeCell ref="Y12:AA12"/>
    <mergeCell ref="Y11:AA11"/>
    <mergeCell ref="U11:V11"/>
    <mergeCell ref="W11:X11"/>
    <mergeCell ref="Y10:AA10"/>
    <mergeCell ref="W9:X9"/>
    <mergeCell ref="Y9:AA9"/>
    <mergeCell ref="U10:V10"/>
    <mergeCell ref="G1:R1"/>
    <mergeCell ref="A6:C12"/>
    <mergeCell ref="E6:H6"/>
    <mergeCell ref="I6:M6"/>
    <mergeCell ref="N6:T6"/>
    <mergeCell ref="E12:H12"/>
    <mergeCell ref="I12:M12"/>
    <mergeCell ref="N12:T12"/>
    <mergeCell ref="A1:B1"/>
    <mergeCell ref="C1:F1"/>
    <mergeCell ref="E11:H11"/>
    <mergeCell ref="I11:M11"/>
    <mergeCell ref="N11:T11"/>
    <mergeCell ref="E10:H10"/>
    <mergeCell ref="I10:M10"/>
    <mergeCell ref="N10:T10"/>
    <mergeCell ref="W1:AA2"/>
    <mergeCell ref="F2:R2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W5:X5"/>
    <mergeCell ref="Y5:AA5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W10:X10"/>
    <mergeCell ref="Y8:AA8"/>
    <mergeCell ref="E8:H8"/>
    <mergeCell ref="I8:M8"/>
    <mergeCell ref="N8:T8"/>
    <mergeCell ref="U8:V8"/>
    <mergeCell ref="W8:X8"/>
  </mergeCells>
  <phoneticPr fontId="1" type="noConversion"/>
  <conditionalFormatting sqref="C15">
    <cfRule type="duplicateValues" dxfId="144" priority="72"/>
  </conditionalFormatting>
  <conditionalFormatting sqref="C17">
    <cfRule type="duplicateValues" dxfId="143" priority="71"/>
  </conditionalFormatting>
  <conditionalFormatting sqref="C18">
    <cfRule type="duplicateValues" dxfId="142" priority="69"/>
  </conditionalFormatting>
  <conditionalFormatting sqref="C19">
    <cfRule type="duplicateValues" dxfId="141" priority="68"/>
  </conditionalFormatting>
  <conditionalFormatting sqref="C20:C21">
    <cfRule type="duplicateValues" dxfId="140" priority="67"/>
  </conditionalFormatting>
  <conditionalFormatting sqref="C22">
    <cfRule type="duplicateValues" dxfId="139" priority="66"/>
  </conditionalFormatting>
  <conditionalFormatting sqref="C23">
    <cfRule type="duplicateValues" dxfId="138" priority="65"/>
  </conditionalFormatting>
  <conditionalFormatting sqref="C24">
    <cfRule type="duplicateValues" dxfId="137" priority="64"/>
  </conditionalFormatting>
  <conditionalFormatting sqref="C25:C26">
    <cfRule type="duplicateValues" dxfId="136" priority="62"/>
  </conditionalFormatting>
  <conditionalFormatting sqref="C27:C28">
    <cfRule type="duplicateValues" dxfId="135" priority="60"/>
    <cfRule type="duplicateValues" dxfId="134" priority="61"/>
  </conditionalFormatting>
  <conditionalFormatting sqref="C33">
    <cfRule type="duplicateValues" dxfId="133" priority="47"/>
  </conditionalFormatting>
  <conditionalFormatting sqref="C34">
    <cfRule type="duplicateValues" dxfId="132" priority="45"/>
  </conditionalFormatting>
  <conditionalFormatting sqref="C35">
    <cfRule type="duplicateValues" dxfId="131" priority="39"/>
    <cfRule type="duplicateValues" dxfId="130" priority="44"/>
  </conditionalFormatting>
  <conditionalFormatting sqref="C36">
    <cfRule type="duplicateValues" dxfId="129" priority="38"/>
  </conditionalFormatting>
  <conditionalFormatting sqref="C37">
    <cfRule type="duplicateValues" dxfId="128" priority="32"/>
    <cfRule type="duplicateValues" dxfId="127" priority="37"/>
  </conditionalFormatting>
  <conditionalFormatting sqref="C29:D29">
    <cfRule type="duplicateValues" dxfId="126" priority="49"/>
    <cfRule type="duplicateValues" dxfId="125" priority="50"/>
    <cfRule type="duplicateValues" dxfId="124" priority="51"/>
    <cfRule type="duplicateValues" dxfId="123" priority="52"/>
    <cfRule type="duplicateValues" dxfId="122" priority="53"/>
    <cfRule type="duplicateValues" dxfId="121" priority="54" stopIfTrue="1"/>
    <cfRule type="duplicateValues" dxfId="120" priority="55"/>
    <cfRule type="duplicateValues" dxfId="119" priority="56"/>
    <cfRule type="duplicateValues" dxfId="118" priority="57"/>
    <cfRule type="duplicateValues" dxfId="117" priority="58"/>
    <cfRule type="duplicateValues" dxfId="116" priority="59" stopIfTrue="1"/>
  </conditionalFormatting>
  <conditionalFormatting sqref="C31:D32">
    <cfRule type="duplicateValues" dxfId="115" priority="48"/>
  </conditionalFormatting>
  <conditionalFormatting sqref="C34:D34">
    <cfRule type="cellIs" dxfId="114" priority="46" operator="equal">
      <formula>"J6L"</formula>
    </cfRule>
  </conditionalFormatting>
  <conditionalFormatting sqref="D35">
    <cfRule type="duplicateValues" dxfId="113" priority="40"/>
    <cfRule type="duplicateValues" dxfId="112" priority="41"/>
    <cfRule type="duplicateValues" dxfId="111" priority="42"/>
    <cfRule type="duplicateValues" dxfId="110" priority="43"/>
  </conditionalFormatting>
  <conditionalFormatting sqref="D37">
    <cfRule type="duplicateValues" dxfId="109" priority="33"/>
    <cfRule type="duplicateValues" dxfId="108" priority="34"/>
    <cfRule type="duplicateValues" dxfId="107" priority="35"/>
    <cfRule type="duplicateValues" dxfId="106" priority="36"/>
  </conditionalFormatting>
  <conditionalFormatting sqref="E25:E26">
    <cfRule type="duplicateValues" dxfId="105" priority="63"/>
  </conditionalFormatting>
  <pageMargins left="0.70866141732283472" right="0.70866141732283472" top="0.74803149606299213" bottom="0.74803149606299213" header="0.31496062992125984" footer="0.31496062992125984"/>
  <pageSetup paperSize="8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7"/>
  <sheetViews>
    <sheetView view="pageBreakPreview" zoomScale="70" zoomScaleNormal="100" zoomScaleSheetLayoutView="70" workbookViewId="0">
      <pane xSplit="5" ySplit="8" topLeftCell="F75" activePane="bottomRight" state="frozen"/>
      <selection activeCell="G18" sqref="G18"/>
      <selection pane="topRight" activeCell="G18" sqref="G18"/>
      <selection pane="bottomLeft" activeCell="G18" sqref="G18"/>
      <selection pane="bottomRight" activeCell="G44" sqref="G44"/>
    </sheetView>
  </sheetViews>
  <sheetFormatPr defaultRowHeight="14.25" x14ac:dyDescent="0.15"/>
  <cols>
    <col min="1" max="1" width="6.625" style="291" customWidth="1"/>
    <col min="2" max="2" width="6.25" style="291" customWidth="1"/>
    <col min="3" max="3" width="9.625" style="291" customWidth="1"/>
    <col min="4" max="4" width="22.125" style="291" customWidth="1"/>
    <col min="5" max="5" width="31.75" style="296" customWidth="1"/>
    <col min="6" max="6" width="29.625" style="296" customWidth="1"/>
    <col min="7" max="7" width="11.875" style="291" customWidth="1"/>
    <col min="8" max="8" width="5.25" style="291" customWidth="1"/>
    <col min="9" max="9" width="10.5" style="291" customWidth="1"/>
    <col min="10" max="10" width="6.125" style="291" customWidth="1"/>
    <col min="11" max="11" width="21.25" style="291" customWidth="1"/>
    <col min="12" max="12" width="8.125" style="297" customWidth="1"/>
    <col min="13" max="13" width="10.875" style="291" customWidth="1"/>
    <col min="14" max="14" width="7.25" style="291" customWidth="1"/>
    <col min="15" max="15" width="13.25" style="291" customWidth="1"/>
    <col min="16" max="16" width="24.25" style="291" customWidth="1"/>
    <col min="17" max="17" width="17.875" style="291" customWidth="1"/>
    <col min="18" max="18" width="11.875" style="291" customWidth="1"/>
    <col min="19" max="19" width="18.75" style="291" customWidth="1"/>
    <col min="20" max="20" width="10.375" style="291" customWidth="1"/>
    <col min="21" max="21" width="12.5" style="298" customWidth="1"/>
    <col min="22" max="24" width="14.625" style="299" customWidth="1"/>
    <col min="25" max="25" width="12.5" style="291" customWidth="1"/>
    <col min="26" max="26" width="16" style="291" customWidth="1"/>
    <col min="27" max="28" width="22.375" style="291" customWidth="1"/>
    <col min="29" max="29" width="25.75" style="291" customWidth="1"/>
    <col min="30" max="30" width="5.5" style="291" customWidth="1"/>
    <col min="31" max="16384" width="9" style="291"/>
  </cols>
  <sheetData>
    <row r="1" spans="1:29" s="243" customFormat="1" ht="20.25" customHeight="1" x14ac:dyDescent="0.15">
      <c r="A1" s="24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</row>
    <row r="2" spans="1:29" s="243" customFormat="1" ht="27.75" customHeight="1" x14ac:dyDescent="0.15">
      <c r="A2" s="244" t="s">
        <v>246</v>
      </c>
      <c r="B2" s="244"/>
      <c r="C2" s="245" t="s">
        <v>44</v>
      </c>
      <c r="D2" s="245"/>
      <c r="E2" s="245"/>
      <c r="F2" s="246" t="s">
        <v>557</v>
      </c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7" t="s">
        <v>2</v>
      </c>
      <c r="AA2" s="248">
        <v>6000149199</v>
      </c>
      <c r="AB2" s="248">
        <v>6000149200</v>
      </c>
      <c r="AC2" s="248">
        <v>6000149201</v>
      </c>
    </row>
    <row r="3" spans="1:29" s="243" customFormat="1" ht="27.75" customHeight="1" x14ac:dyDescent="0.15">
      <c r="A3" s="244"/>
      <c r="B3" s="244"/>
      <c r="C3" s="245"/>
      <c r="D3" s="245"/>
      <c r="E3" s="245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7" t="s">
        <v>32</v>
      </c>
      <c r="AA3" s="248" t="s">
        <v>543</v>
      </c>
      <c r="AB3" s="248" t="s">
        <v>544</v>
      </c>
      <c r="AC3" s="248" t="s">
        <v>545</v>
      </c>
    </row>
    <row r="4" spans="1:29" s="243" customFormat="1" ht="27" customHeight="1" x14ac:dyDescent="0.15">
      <c r="A4" s="249" t="s">
        <v>33</v>
      </c>
      <c r="B4" s="249"/>
      <c r="C4" s="249"/>
      <c r="D4" s="249"/>
      <c r="E4" s="249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7" t="s">
        <v>19</v>
      </c>
      <c r="AA4" s="248" t="s">
        <v>198</v>
      </c>
      <c r="AB4" s="248" t="s">
        <v>68</v>
      </c>
      <c r="AC4" s="248" t="s">
        <v>68</v>
      </c>
    </row>
    <row r="5" spans="1:29" s="243" customFormat="1" ht="31.5" customHeight="1" x14ac:dyDescent="0.15">
      <c r="A5" s="250" t="s">
        <v>22</v>
      </c>
      <c r="B5" s="250"/>
      <c r="C5" s="250"/>
      <c r="D5" s="250" t="s">
        <v>0</v>
      </c>
      <c r="E5" s="251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7" t="s">
        <v>3</v>
      </c>
      <c r="AA5" s="248"/>
      <c r="AB5" s="252"/>
      <c r="AC5" s="248"/>
    </row>
    <row r="6" spans="1:29" s="243" customFormat="1" ht="28.5" customHeight="1" x14ac:dyDescent="0.15">
      <c r="A6" s="246" t="s">
        <v>34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7" t="s">
        <v>4</v>
      </c>
      <c r="AA6" s="248" t="s">
        <v>527</v>
      </c>
      <c r="AB6" s="252" t="s">
        <v>528</v>
      </c>
      <c r="AC6" s="248" t="s">
        <v>529</v>
      </c>
    </row>
    <row r="7" spans="1:29" s="243" customFormat="1" ht="57" customHeight="1" x14ac:dyDescent="0.15">
      <c r="A7" s="253" t="s">
        <v>16</v>
      </c>
      <c r="B7" s="253"/>
      <c r="C7" s="253"/>
      <c r="D7" s="253"/>
      <c r="E7" s="253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7" t="s">
        <v>5</v>
      </c>
      <c r="AA7" s="248" t="s">
        <v>527</v>
      </c>
      <c r="AB7" s="252" t="s">
        <v>528</v>
      </c>
      <c r="AC7" s="248" t="s">
        <v>529</v>
      </c>
    </row>
    <row r="8" spans="1:29" s="50" customFormat="1" ht="39" customHeight="1" x14ac:dyDescent="0.15">
      <c r="A8" s="39" t="s">
        <v>6</v>
      </c>
      <c r="B8" s="40" t="s">
        <v>7</v>
      </c>
      <c r="C8" s="40" t="s">
        <v>21</v>
      </c>
      <c r="D8" s="122" t="s">
        <v>2</v>
      </c>
      <c r="E8" s="123" t="s">
        <v>19</v>
      </c>
      <c r="F8" s="124" t="s">
        <v>247</v>
      </c>
      <c r="G8" s="40" t="s">
        <v>8</v>
      </c>
      <c r="H8" s="41" t="s">
        <v>9</v>
      </c>
      <c r="I8" s="41" t="s">
        <v>18</v>
      </c>
      <c r="J8" s="42" t="s">
        <v>10</v>
      </c>
      <c r="K8" s="43" t="s">
        <v>248</v>
      </c>
      <c r="L8" s="44" t="s">
        <v>249</v>
      </c>
      <c r="M8" s="42" t="s">
        <v>11</v>
      </c>
      <c r="N8" s="45" t="s">
        <v>250</v>
      </c>
      <c r="O8" s="45" t="s">
        <v>251</v>
      </c>
      <c r="P8" s="46" t="s">
        <v>12</v>
      </c>
      <c r="Q8" s="46" t="s">
        <v>45</v>
      </c>
      <c r="R8" s="46" t="s">
        <v>20</v>
      </c>
      <c r="S8" s="41" t="s">
        <v>13</v>
      </c>
      <c r="T8" s="41" t="s">
        <v>46</v>
      </c>
      <c r="U8" s="51" t="s">
        <v>47</v>
      </c>
      <c r="V8" s="47" t="s">
        <v>48</v>
      </c>
      <c r="W8" s="48" t="s">
        <v>49</v>
      </c>
      <c r="X8" s="48" t="s">
        <v>50</v>
      </c>
      <c r="Y8" s="41" t="s">
        <v>14</v>
      </c>
      <c r="Z8" s="49" t="s">
        <v>252</v>
      </c>
      <c r="AA8" s="41" t="s">
        <v>15</v>
      </c>
      <c r="AB8" s="41" t="s">
        <v>15</v>
      </c>
      <c r="AC8" s="61" t="s">
        <v>342</v>
      </c>
    </row>
    <row r="9" spans="1:29" s="237" customFormat="1" ht="75.75" customHeight="1" x14ac:dyDescent="0.15">
      <c r="A9" s="254">
        <v>1</v>
      </c>
      <c r="B9" s="254">
        <v>0</v>
      </c>
      <c r="C9" s="254" t="s">
        <v>489</v>
      </c>
      <c r="D9" s="255" t="s">
        <v>543</v>
      </c>
      <c r="E9" s="256" t="s">
        <v>539</v>
      </c>
      <c r="F9" s="257" t="s">
        <v>530</v>
      </c>
      <c r="G9" s="255" t="s">
        <v>1</v>
      </c>
      <c r="H9" s="254" t="s">
        <v>180</v>
      </c>
      <c r="I9" s="254"/>
      <c r="J9" s="254" t="s">
        <v>127</v>
      </c>
      <c r="K9" s="255">
        <v>6000149199</v>
      </c>
      <c r="L9" s="254" t="s">
        <v>127</v>
      </c>
      <c r="M9" s="254" t="s">
        <v>128</v>
      </c>
      <c r="N9" s="254" t="s">
        <v>123</v>
      </c>
      <c r="O9" s="254" t="s">
        <v>205</v>
      </c>
      <c r="P9" s="254" t="s">
        <v>204</v>
      </c>
      <c r="Q9" s="254" t="s">
        <v>124</v>
      </c>
      <c r="R9" s="254" t="s">
        <v>124</v>
      </c>
      <c r="S9" s="254" t="s">
        <v>659</v>
      </c>
      <c r="T9" s="254" t="s">
        <v>124</v>
      </c>
      <c r="U9" s="258">
        <v>38</v>
      </c>
      <c r="V9" s="254" t="s">
        <v>124</v>
      </c>
      <c r="W9" s="254" t="s">
        <v>124</v>
      </c>
      <c r="X9" s="254" t="s">
        <v>124</v>
      </c>
      <c r="Y9" s="254" t="s">
        <v>124</v>
      </c>
      <c r="Z9" s="254" t="s">
        <v>124</v>
      </c>
      <c r="AA9" s="254">
        <v>1</v>
      </c>
      <c r="AB9" s="235">
        <v>0</v>
      </c>
      <c r="AC9" s="254">
        <v>0</v>
      </c>
    </row>
    <row r="10" spans="1:29" s="237" customFormat="1" ht="75.75" customHeight="1" x14ac:dyDescent="0.15">
      <c r="A10" s="254">
        <v>2</v>
      </c>
      <c r="B10" s="254">
        <v>0</v>
      </c>
      <c r="C10" s="254" t="s">
        <v>489</v>
      </c>
      <c r="D10" s="255" t="s">
        <v>544</v>
      </c>
      <c r="E10" s="256" t="s">
        <v>533</v>
      </c>
      <c r="F10" s="257" t="s">
        <v>553</v>
      </c>
      <c r="G10" s="255" t="s">
        <v>1</v>
      </c>
      <c r="H10" s="254" t="s">
        <v>177</v>
      </c>
      <c r="I10" s="235"/>
      <c r="J10" s="254" t="s">
        <v>127</v>
      </c>
      <c r="K10" s="255">
        <v>6000149200</v>
      </c>
      <c r="L10" s="254" t="s">
        <v>127</v>
      </c>
      <c r="M10" s="254" t="s">
        <v>128</v>
      </c>
      <c r="N10" s="254" t="s">
        <v>123</v>
      </c>
      <c r="O10" s="254" t="s">
        <v>205</v>
      </c>
      <c r="P10" s="254" t="s">
        <v>129</v>
      </c>
      <c r="Q10" s="254" t="s">
        <v>124</v>
      </c>
      <c r="R10" s="254" t="s">
        <v>124</v>
      </c>
      <c r="S10" s="254" t="s">
        <v>659</v>
      </c>
      <c r="T10" s="254" t="s">
        <v>124</v>
      </c>
      <c r="U10" s="258">
        <v>38</v>
      </c>
      <c r="V10" s="254" t="s">
        <v>124</v>
      </c>
      <c r="W10" s="254" t="s">
        <v>124</v>
      </c>
      <c r="X10" s="254" t="s">
        <v>124</v>
      </c>
      <c r="Y10" s="254" t="s">
        <v>124</v>
      </c>
      <c r="Z10" s="254" t="s">
        <v>124</v>
      </c>
      <c r="AA10" s="235">
        <v>0</v>
      </c>
      <c r="AB10" s="235">
        <v>1</v>
      </c>
      <c r="AC10" s="235">
        <v>0</v>
      </c>
    </row>
    <row r="11" spans="1:29" s="237" customFormat="1" ht="75.75" customHeight="1" x14ac:dyDescent="0.15">
      <c r="A11" s="254">
        <v>3</v>
      </c>
      <c r="B11" s="254">
        <v>0</v>
      </c>
      <c r="C11" s="254" t="s">
        <v>489</v>
      </c>
      <c r="D11" s="255" t="s">
        <v>545</v>
      </c>
      <c r="E11" s="256" t="s">
        <v>534</v>
      </c>
      <c r="F11" s="257" t="s">
        <v>554</v>
      </c>
      <c r="G11" s="255" t="s">
        <v>1</v>
      </c>
      <c r="H11" s="254" t="s">
        <v>177</v>
      </c>
      <c r="I11" s="254"/>
      <c r="J11" s="254" t="s">
        <v>127</v>
      </c>
      <c r="K11" s="255">
        <v>6000149201</v>
      </c>
      <c r="L11" s="254" t="s">
        <v>127</v>
      </c>
      <c r="M11" s="254" t="s">
        <v>128</v>
      </c>
      <c r="N11" s="254" t="s">
        <v>123</v>
      </c>
      <c r="O11" s="254" t="s">
        <v>205</v>
      </c>
      <c r="P11" s="254" t="s">
        <v>129</v>
      </c>
      <c r="Q11" s="254" t="s">
        <v>124</v>
      </c>
      <c r="R11" s="254" t="s">
        <v>124</v>
      </c>
      <c r="S11" s="254" t="s">
        <v>659</v>
      </c>
      <c r="T11" s="254" t="s">
        <v>124</v>
      </c>
      <c r="U11" s="258">
        <v>38</v>
      </c>
      <c r="V11" s="254" t="s">
        <v>124</v>
      </c>
      <c r="W11" s="254" t="s">
        <v>124</v>
      </c>
      <c r="X11" s="254" t="s">
        <v>124</v>
      </c>
      <c r="Y11" s="254" t="s">
        <v>124</v>
      </c>
      <c r="Z11" s="254" t="s">
        <v>124</v>
      </c>
      <c r="AA11" s="254">
        <v>0</v>
      </c>
      <c r="AB11" s="235">
        <v>0</v>
      </c>
      <c r="AC11" s="255">
        <v>1</v>
      </c>
    </row>
    <row r="12" spans="1:29" s="261" customFormat="1" ht="50.1" customHeight="1" x14ac:dyDescent="0.15">
      <c r="A12" s="254">
        <v>4</v>
      </c>
      <c r="B12" s="259">
        <v>1</v>
      </c>
      <c r="C12" s="254" t="s">
        <v>489</v>
      </c>
      <c r="D12" s="260" t="s">
        <v>580</v>
      </c>
      <c r="E12" s="255" t="s">
        <v>579</v>
      </c>
      <c r="F12" s="255" t="s">
        <v>612</v>
      </c>
      <c r="G12" s="259" t="s">
        <v>1</v>
      </c>
      <c r="H12" s="259" t="s">
        <v>414</v>
      </c>
      <c r="I12" s="259"/>
      <c r="J12" s="259" t="s">
        <v>1</v>
      </c>
      <c r="K12" s="259" t="s">
        <v>17</v>
      </c>
      <c r="L12" s="259" t="s">
        <v>1</v>
      </c>
      <c r="M12" s="259" t="s">
        <v>101</v>
      </c>
      <c r="N12" s="259" t="s">
        <v>43</v>
      </c>
      <c r="O12" s="259" t="s">
        <v>415</v>
      </c>
      <c r="P12" s="259" t="s">
        <v>23</v>
      </c>
      <c r="Q12" s="259" t="s">
        <v>17</v>
      </c>
      <c r="R12" s="259" t="s">
        <v>17</v>
      </c>
      <c r="S12" s="259" t="s">
        <v>416</v>
      </c>
      <c r="T12" s="259" t="s">
        <v>17</v>
      </c>
      <c r="U12" s="259">
        <v>18</v>
      </c>
      <c r="V12" s="259" t="s">
        <v>17</v>
      </c>
      <c r="W12" s="259" t="s">
        <v>17</v>
      </c>
      <c r="X12" s="259" t="s">
        <v>17</v>
      </c>
      <c r="Y12" s="259" t="s">
        <v>17</v>
      </c>
      <c r="Z12" s="259" t="s">
        <v>17</v>
      </c>
      <c r="AA12" s="259">
        <v>1</v>
      </c>
      <c r="AB12" s="259">
        <v>1</v>
      </c>
      <c r="AC12" s="255">
        <v>0</v>
      </c>
    </row>
    <row r="13" spans="1:29" s="261" customFormat="1" ht="50.1" customHeight="1" x14ac:dyDescent="0.15">
      <c r="A13" s="254">
        <v>5</v>
      </c>
      <c r="B13" s="255">
        <v>1</v>
      </c>
      <c r="C13" s="254" t="s">
        <v>489</v>
      </c>
      <c r="D13" s="260" t="s">
        <v>578</v>
      </c>
      <c r="E13" s="255" t="s">
        <v>579</v>
      </c>
      <c r="F13" s="255" t="s">
        <v>520</v>
      </c>
      <c r="G13" s="255" t="s">
        <v>1</v>
      </c>
      <c r="H13" s="255" t="s">
        <v>414</v>
      </c>
      <c r="I13" s="255"/>
      <c r="J13" s="255" t="s">
        <v>1</v>
      </c>
      <c r="K13" s="255" t="s">
        <v>17</v>
      </c>
      <c r="L13" s="255" t="s">
        <v>1</v>
      </c>
      <c r="M13" s="255" t="s">
        <v>101</v>
      </c>
      <c r="N13" s="255" t="s">
        <v>43</v>
      </c>
      <c r="O13" s="255" t="s">
        <v>415</v>
      </c>
      <c r="P13" s="255" t="s">
        <v>23</v>
      </c>
      <c r="Q13" s="255" t="s">
        <v>17</v>
      </c>
      <c r="R13" s="255" t="s">
        <v>17</v>
      </c>
      <c r="S13" s="255" t="s">
        <v>416</v>
      </c>
      <c r="T13" s="255" t="s">
        <v>17</v>
      </c>
      <c r="U13" s="255">
        <v>18</v>
      </c>
      <c r="V13" s="255" t="s">
        <v>17</v>
      </c>
      <c r="W13" s="255" t="s">
        <v>17</v>
      </c>
      <c r="X13" s="255" t="s">
        <v>17</v>
      </c>
      <c r="Y13" s="255" t="s">
        <v>17</v>
      </c>
      <c r="Z13" s="255" t="s">
        <v>17</v>
      </c>
      <c r="AA13" s="255">
        <v>0</v>
      </c>
      <c r="AB13" s="255">
        <v>0</v>
      </c>
      <c r="AC13" s="255">
        <v>1</v>
      </c>
    </row>
    <row r="14" spans="1:29" s="261" customFormat="1" ht="50.1" customHeight="1" x14ac:dyDescent="0.15">
      <c r="A14" s="254">
        <v>6</v>
      </c>
      <c r="B14" s="255">
        <v>2</v>
      </c>
      <c r="C14" s="255" t="s">
        <v>417</v>
      </c>
      <c r="D14" s="255" t="s">
        <v>418</v>
      </c>
      <c r="E14" s="255" t="s">
        <v>419</v>
      </c>
      <c r="F14" s="255" t="s">
        <v>420</v>
      </c>
      <c r="G14" s="255" t="s">
        <v>258</v>
      </c>
      <c r="H14" s="255" t="s">
        <v>414</v>
      </c>
      <c r="I14" s="255"/>
      <c r="J14" s="255" t="s">
        <v>1</v>
      </c>
      <c r="K14" s="255" t="s">
        <v>418</v>
      </c>
      <c r="L14" s="255" t="s">
        <v>1</v>
      </c>
      <c r="M14" s="255" t="s">
        <v>43</v>
      </c>
      <c r="N14" s="255" t="s">
        <v>101</v>
      </c>
      <c r="O14" s="255" t="s">
        <v>421</v>
      </c>
      <c r="P14" s="255" t="s">
        <v>422</v>
      </c>
      <c r="Q14" s="255" t="s">
        <v>17</v>
      </c>
      <c r="R14" s="255" t="s">
        <v>17</v>
      </c>
      <c r="S14" s="255" t="s">
        <v>423</v>
      </c>
      <c r="T14" s="255" t="s">
        <v>17</v>
      </c>
      <c r="U14" s="255">
        <v>1.4E-2</v>
      </c>
      <c r="V14" s="255" t="s">
        <v>17</v>
      </c>
      <c r="W14" s="255" t="s">
        <v>105</v>
      </c>
      <c r="X14" s="255" t="s">
        <v>50</v>
      </c>
      <c r="Y14" s="255" t="s">
        <v>17</v>
      </c>
      <c r="Z14" s="255" t="s">
        <v>17</v>
      </c>
      <c r="AA14" s="255">
        <v>1</v>
      </c>
      <c r="AB14" s="255">
        <v>1</v>
      </c>
      <c r="AC14" s="255">
        <v>1</v>
      </c>
    </row>
    <row r="15" spans="1:29" s="261" customFormat="1" ht="50.1" customHeight="1" x14ac:dyDescent="0.15">
      <c r="A15" s="254">
        <v>7</v>
      </c>
      <c r="B15" s="255">
        <v>2</v>
      </c>
      <c r="C15" s="255" t="s">
        <v>417</v>
      </c>
      <c r="D15" s="255" t="s">
        <v>424</v>
      </c>
      <c r="E15" s="255" t="s">
        <v>425</v>
      </c>
      <c r="F15" s="255" t="s">
        <v>426</v>
      </c>
      <c r="G15" s="255" t="s">
        <v>258</v>
      </c>
      <c r="H15" s="255" t="s">
        <v>414</v>
      </c>
      <c r="I15" s="255"/>
      <c r="J15" s="255" t="s">
        <v>1</v>
      </c>
      <c r="K15" s="255" t="s">
        <v>424</v>
      </c>
      <c r="L15" s="255" t="s">
        <v>1</v>
      </c>
      <c r="M15" s="255" t="s">
        <v>43</v>
      </c>
      <c r="N15" s="255" t="s">
        <v>101</v>
      </c>
      <c r="O15" s="255" t="s">
        <v>427</v>
      </c>
      <c r="P15" s="255" t="s">
        <v>428</v>
      </c>
      <c r="Q15" s="255" t="s">
        <v>429</v>
      </c>
      <c r="R15" s="255" t="s">
        <v>430</v>
      </c>
      <c r="S15" s="255" t="s">
        <v>17</v>
      </c>
      <c r="T15" s="255" t="s">
        <v>17</v>
      </c>
      <c r="U15" s="255">
        <v>8.0000000000000002E-3</v>
      </c>
      <c r="V15" s="255" t="s">
        <v>17</v>
      </c>
      <c r="W15" s="255" t="s">
        <v>105</v>
      </c>
      <c r="X15" s="255" t="s">
        <v>17</v>
      </c>
      <c r="Y15" s="255" t="s">
        <v>74</v>
      </c>
      <c r="Z15" s="255" t="s">
        <v>17</v>
      </c>
      <c r="AA15" s="255">
        <v>1</v>
      </c>
      <c r="AB15" s="255">
        <v>1</v>
      </c>
      <c r="AC15" s="255">
        <v>1</v>
      </c>
    </row>
    <row r="16" spans="1:29" s="261" customFormat="1" ht="50.1" customHeight="1" x14ac:dyDescent="0.15">
      <c r="A16" s="254">
        <v>8</v>
      </c>
      <c r="B16" s="255">
        <v>2</v>
      </c>
      <c r="C16" s="255" t="s">
        <v>417</v>
      </c>
      <c r="D16" s="255" t="s">
        <v>431</v>
      </c>
      <c r="E16" s="255" t="s">
        <v>432</v>
      </c>
      <c r="F16" s="255" t="s">
        <v>433</v>
      </c>
      <c r="G16" s="255" t="s">
        <v>258</v>
      </c>
      <c r="H16" s="255" t="s">
        <v>414</v>
      </c>
      <c r="I16" s="255"/>
      <c r="J16" s="255" t="s">
        <v>1</v>
      </c>
      <c r="K16" s="255" t="s">
        <v>431</v>
      </c>
      <c r="L16" s="255" t="s">
        <v>1</v>
      </c>
      <c r="M16" s="255" t="s">
        <v>43</v>
      </c>
      <c r="N16" s="255" t="s">
        <v>101</v>
      </c>
      <c r="O16" s="255" t="s">
        <v>237</v>
      </c>
      <c r="P16" s="255" t="s">
        <v>434</v>
      </c>
      <c r="Q16" s="255" t="s">
        <v>435</v>
      </c>
      <c r="R16" s="255" t="s">
        <v>17</v>
      </c>
      <c r="S16" s="255" t="s">
        <v>435</v>
      </c>
      <c r="T16" s="255" t="s">
        <v>17</v>
      </c>
      <c r="U16" s="255">
        <v>1E-3</v>
      </c>
      <c r="V16" s="255" t="s">
        <v>17</v>
      </c>
      <c r="W16" s="255" t="s">
        <v>17</v>
      </c>
      <c r="X16" s="255" t="s">
        <v>17</v>
      </c>
      <c r="Y16" s="255" t="s">
        <v>17</v>
      </c>
      <c r="Z16" s="255" t="s">
        <v>17</v>
      </c>
      <c r="AA16" s="255">
        <v>4</v>
      </c>
      <c r="AB16" s="255">
        <v>4</v>
      </c>
      <c r="AC16" s="255">
        <v>4</v>
      </c>
    </row>
    <row r="17" spans="1:30" s="261" customFormat="1" ht="50.1" customHeight="1" x14ac:dyDescent="0.15">
      <c r="A17" s="254">
        <v>9</v>
      </c>
      <c r="B17" s="255">
        <v>2</v>
      </c>
      <c r="C17" s="255" t="s">
        <v>413</v>
      </c>
      <c r="D17" s="255" t="s">
        <v>440</v>
      </c>
      <c r="E17" s="255" t="s">
        <v>103</v>
      </c>
      <c r="F17" s="255" t="s">
        <v>441</v>
      </c>
      <c r="G17" s="255" t="s">
        <v>258</v>
      </c>
      <c r="H17" s="255" t="s">
        <v>414</v>
      </c>
      <c r="I17" s="255"/>
      <c r="J17" s="255" t="s">
        <v>1</v>
      </c>
      <c r="K17" s="255"/>
      <c r="L17" s="255" t="s">
        <v>1</v>
      </c>
      <c r="M17" s="255" t="s">
        <v>43</v>
      </c>
      <c r="N17" s="255" t="s">
        <v>101</v>
      </c>
      <c r="O17" s="255" t="s">
        <v>438</v>
      </c>
      <c r="P17" s="255" t="s">
        <v>23</v>
      </c>
      <c r="Q17" s="255" t="s">
        <v>17</v>
      </c>
      <c r="R17" s="255" t="s">
        <v>17</v>
      </c>
      <c r="S17" s="255" t="s">
        <v>439</v>
      </c>
      <c r="T17" s="255" t="s">
        <v>108</v>
      </c>
      <c r="U17" s="255">
        <v>1.3140000000000001</v>
      </c>
      <c r="V17" s="255" t="s">
        <v>17</v>
      </c>
      <c r="W17" s="255" t="s">
        <v>17</v>
      </c>
      <c r="X17" s="255" t="s">
        <v>17</v>
      </c>
      <c r="Y17" s="255" t="s">
        <v>17</v>
      </c>
      <c r="Z17" s="255" t="s">
        <v>17</v>
      </c>
      <c r="AA17" s="255">
        <v>1</v>
      </c>
      <c r="AB17" s="255">
        <v>1</v>
      </c>
      <c r="AC17" s="255">
        <v>0</v>
      </c>
    </row>
    <row r="18" spans="1:30" s="261" customFormat="1" ht="50.1" customHeight="1" x14ac:dyDescent="0.15">
      <c r="A18" s="254">
        <v>10</v>
      </c>
      <c r="B18" s="255">
        <v>2</v>
      </c>
      <c r="C18" s="255" t="s">
        <v>75</v>
      </c>
      <c r="D18" s="255" t="s">
        <v>436</v>
      </c>
      <c r="E18" s="255" t="s">
        <v>103</v>
      </c>
      <c r="F18" s="255" t="s">
        <v>437</v>
      </c>
      <c r="G18" s="255" t="s">
        <v>258</v>
      </c>
      <c r="H18" s="255" t="s">
        <v>414</v>
      </c>
      <c r="I18" s="255"/>
      <c r="J18" s="255" t="s">
        <v>1</v>
      </c>
      <c r="K18" s="255" t="s">
        <v>436</v>
      </c>
      <c r="L18" s="255" t="s">
        <v>1</v>
      </c>
      <c r="M18" s="255" t="s">
        <v>43</v>
      </c>
      <c r="N18" s="255" t="s">
        <v>101</v>
      </c>
      <c r="O18" s="255" t="s">
        <v>438</v>
      </c>
      <c r="P18" s="255" t="s">
        <v>23</v>
      </c>
      <c r="Q18" s="255" t="s">
        <v>17</v>
      </c>
      <c r="R18" s="255" t="s">
        <v>17</v>
      </c>
      <c r="S18" s="255" t="s">
        <v>439</v>
      </c>
      <c r="T18" s="255" t="s">
        <v>108</v>
      </c>
      <c r="U18" s="255">
        <v>1.3140000000000001</v>
      </c>
      <c r="V18" s="255" t="s">
        <v>17</v>
      </c>
      <c r="W18" s="255" t="s">
        <v>17</v>
      </c>
      <c r="X18" s="255" t="s">
        <v>17</v>
      </c>
      <c r="Y18" s="255" t="s">
        <v>17</v>
      </c>
      <c r="Z18" s="255" t="s">
        <v>17</v>
      </c>
      <c r="AA18" s="255">
        <v>0</v>
      </c>
      <c r="AB18" s="255">
        <v>0</v>
      </c>
      <c r="AC18" s="255">
        <v>1</v>
      </c>
    </row>
    <row r="19" spans="1:30" s="261" customFormat="1" ht="50.1" customHeight="1" x14ac:dyDescent="0.15">
      <c r="A19" s="254">
        <v>11</v>
      </c>
      <c r="B19" s="255">
        <v>3</v>
      </c>
      <c r="C19" s="255" t="s">
        <v>413</v>
      </c>
      <c r="D19" s="255" t="s">
        <v>442</v>
      </c>
      <c r="E19" s="255" t="s">
        <v>443</v>
      </c>
      <c r="F19" s="255" t="s">
        <v>444</v>
      </c>
      <c r="G19" s="255" t="s">
        <v>274</v>
      </c>
      <c r="H19" s="255" t="s">
        <v>328</v>
      </c>
      <c r="I19" s="255"/>
      <c r="J19" s="255" t="s">
        <v>1</v>
      </c>
      <c r="K19" s="255" t="s">
        <v>17</v>
      </c>
      <c r="L19" s="255" t="s">
        <v>1</v>
      </c>
      <c r="M19" s="255" t="s">
        <v>101</v>
      </c>
      <c r="N19" s="255" t="s">
        <v>43</v>
      </c>
      <c r="O19" s="255" t="s">
        <v>445</v>
      </c>
      <c r="P19" s="255" t="s">
        <v>446</v>
      </c>
      <c r="Q19" s="255" t="s">
        <v>17</v>
      </c>
      <c r="R19" s="255" t="s">
        <v>17</v>
      </c>
      <c r="S19" s="255" t="s">
        <v>447</v>
      </c>
      <c r="T19" s="255"/>
      <c r="U19" s="255">
        <f>U17-U20-U21-U22</f>
        <v>1.2711000000000001</v>
      </c>
      <c r="V19" s="255" t="s">
        <v>17</v>
      </c>
      <c r="W19" s="255" t="s">
        <v>17</v>
      </c>
      <c r="X19" s="255" t="s">
        <v>17</v>
      </c>
      <c r="Y19" s="255" t="s">
        <v>17</v>
      </c>
      <c r="Z19" s="255" t="s">
        <v>17</v>
      </c>
      <c r="AA19" s="255">
        <v>1</v>
      </c>
      <c r="AB19" s="255">
        <v>1</v>
      </c>
      <c r="AC19" s="255">
        <v>1</v>
      </c>
    </row>
    <row r="20" spans="1:30" s="261" customFormat="1" ht="50.1" customHeight="1" x14ac:dyDescent="0.15">
      <c r="A20" s="254">
        <v>12</v>
      </c>
      <c r="B20" s="255">
        <v>3</v>
      </c>
      <c r="C20" s="255" t="s">
        <v>234</v>
      </c>
      <c r="D20" s="255" t="s">
        <v>448</v>
      </c>
      <c r="E20" s="255" t="s">
        <v>449</v>
      </c>
      <c r="F20" s="255" t="s">
        <v>386</v>
      </c>
      <c r="G20" s="255" t="s">
        <v>258</v>
      </c>
      <c r="H20" s="255" t="s">
        <v>328</v>
      </c>
      <c r="I20" s="255"/>
      <c r="J20" s="255" t="s">
        <v>1</v>
      </c>
      <c r="K20" s="255" t="s">
        <v>450</v>
      </c>
      <c r="L20" s="255" t="s">
        <v>1</v>
      </c>
      <c r="M20" s="255" t="s">
        <v>43</v>
      </c>
      <c r="N20" s="255" t="s">
        <v>101</v>
      </c>
      <c r="O20" s="255" t="s">
        <v>386</v>
      </c>
      <c r="P20" s="255" t="s">
        <v>451</v>
      </c>
      <c r="Q20" s="255" t="s">
        <v>17</v>
      </c>
      <c r="R20" s="255" t="s">
        <v>345</v>
      </c>
      <c r="S20" s="255" t="s">
        <v>452</v>
      </c>
      <c r="T20" s="255"/>
      <c r="U20" s="255">
        <v>6.0000000000000001E-3</v>
      </c>
      <c r="V20" s="255" t="s">
        <v>17</v>
      </c>
      <c r="W20" s="255" t="s">
        <v>17</v>
      </c>
      <c r="X20" s="255" t="s">
        <v>17</v>
      </c>
      <c r="Y20" s="255" t="s">
        <v>17</v>
      </c>
      <c r="Z20" s="255" t="s">
        <v>17</v>
      </c>
      <c r="AA20" s="255">
        <v>1</v>
      </c>
      <c r="AB20" s="255">
        <v>1</v>
      </c>
      <c r="AC20" s="255">
        <v>1</v>
      </c>
    </row>
    <row r="21" spans="1:30" s="261" customFormat="1" ht="50.1" customHeight="1" x14ac:dyDescent="0.15">
      <c r="A21" s="254">
        <v>13</v>
      </c>
      <c r="B21" s="255">
        <v>3</v>
      </c>
      <c r="C21" s="255" t="s">
        <v>234</v>
      </c>
      <c r="D21" s="255" t="s">
        <v>453</v>
      </c>
      <c r="E21" s="255" t="s">
        <v>454</v>
      </c>
      <c r="F21" s="255" t="s">
        <v>386</v>
      </c>
      <c r="G21" s="255" t="s">
        <v>258</v>
      </c>
      <c r="H21" s="255" t="s">
        <v>328</v>
      </c>
      <c r="I21" s="255"/>
      <c r="J21" s="255" t="s">
        <v>1</v>
      </c>
      <c r="K21" s="255" t="s">
        <v>453</v>
      </c>
      <c r="L21" s="255" t="s">
        <v>1</v>
      </c>
      <c r="M21" s="255" t="s">
        <v>43</v>
      </c>
      <c r="N21" s="255" t="s">
        <v>101</v>
      </c>
      <c r="O21" s="255" t="s">
        <v>386</v>
      </c>
      <c r="P21" s="255" t="s">
        <v>451</v>
      </c>
      <c r="Q21" s="255" t="s">
        <v>17</v>
      </c>
      <c r="R21" s="255" t="s">
        <v>345</v>
      </c>
      <c r="S21" s="255"/>
      <c r="T21" s="255"/>
      <c r="U21" s="255">
        <v>8.8999999999999999E-3</v>
      </c>
      <c r="V21" s="255" t="s">
        <v>17</v>
      </c>
      <c r="W21" s="255" t="s">
        <v>17</v>
      </c>
      <c r="X21" s="255" t="s">
        <v>17</v>
      </c>
      <c r="Y21" s="255" t="s">
        <v>17</v>
      </c>
      <c r="Z21" s="255" t="s">
        <v>17</v>
      </c>
      <c r="AA21" s="255">
        <v>1</v>
      </c>
      <c r="AB21" s="255">
        <v>1</v>
      </c>
      <c r="AC21" s="255">
        <v>1</v>
      </c>
    </row>
    <row r="22" spans="1:30" s="261" customFormat="1" ht="50.1" customHeight="1" x14ac:dyDescent="0.15">
      <c r="A22" s="254">
        <v>14</v>
      </c>
      <c r="B22" s="255">
        <v>3</v>
      </c>
      <c r="C22" s="255" t="s">
        <v>234</v>
      </c>
      <c r="D22" s="255" t="s">
        <v>455</v>
      </c>
      <c r="E22" s="255" t="s">
        <v>456</v>
      </c>
      <c r="F22" s="255" t="s">
        <v>386</v>
      </c>
      <c r="G22" s="255" t="s">
        <v>258</v>
      </c>
      <c r="H22" s="255" t="s">
        <v>328</v>
      </c>
      <c r="I22" s="255"/>
      <c r="J22" s="255" t="s">
        <v>1</v>
      </c>
      <c r="K22" s="255" t="s">
        <v>455</v>
      </c>
      <c r="L22" s="255" t="s">
        <v>1</v>
      </c>
      <c r="M22" s="255" t="s">
        <v>43</v>
      </c>
      <c r="N22" s="255" t="s">
        <v>101</v>
      </c>
      <c r="O22" s="255" t="s">
        <v>386</v>
      </c>
      <c r="P22" s="255" t="s">
        <v>451</v>
      </c>
      <c r="Q22" s="255" t="s">
        <v>17</v>
      </c>
      <c r="R22" s="255" t="s">
        <v>345</v>
      </c>
      <c r="S22" s="255"/>
      <c r="T22" s="255"/>
      <c r="U22" s="255">
        <v>2.8000000000000001E-2</v>
      </c>
      <c r="V22" s="255" t="s">
        <v>17</v>
      </c>
      <c r="W22" s="255" t="s">
        <v>17</v>
      </c>
      <c r="X22" s="255" t="s">
        <v>17</v>
      </c>
      <c r="Y22" s="255" t="s">
        <v>17</v>
      </c>
      <c r="Z22" s="255" t="s">
        <v>17</v>
      </c>
      <c r="AA22" s="255">
        <v>1</v>
      </c>
      <c r="AB22" s="255">
        <v>1</v>
      </c>
      <c r="AC22" s="255">
        <v>1</v>
      </c>
    </row>
    <row r="23" spans="1:30" s="261" customFormat="1" ht="50.1" customHeight="1" x14ac:dyDescent="0.15">
      <c r="A23" s="254">
        <v>15</v>
      </c>
      <c r="B23" s="255">
        <v>3</v>
      </c>
      <c r="C23" s="255" t="s">
        <v>417</v>
      </c>
      <c r="D23" s="255" t="s">
        <v>457</v>
      </c>
      <c r="E23" s="255" t="s">
        <v>458</v>
      </c>
      <c r="F23" s="255" t="s">
        <v>116</v>
      </c>
      <c r="G23" s="255" t="s">
        <v>274</v>
      </c>
      <c r="H23" s="255" t="s">
        <v>328</v>
      </c>
      <c r="I23" s="255"/>
      <c r="J23" s="255" t="s">
        <v>1</v>
      </c>
      <c r="K23" s="255" t="s">
        <v>457</v>
      </c>
      <c r="L23" s="255" t="s">
        <v>1</v>
      </c>
      <c r="M23" s="255" t="s">
        <v>43</v>
      </c>
      <c r="N23" s="255" t="s">
        <v>101</v>
      </c>
      <c r="O23" s="255" t="s">
        <v>459</v>
      </c>
      <c r="P23" s="255" t="s">
        <v>428</v>
      </c>
      <c r="Q23" s="255" t="s">
        <v>17</v>
      </c>
      <c r="R23" s="255" t="s">
        <v>460</v>
      </c>
      <c r="S23" s="255" t="s">
        <v>461</v>
      </c>
      <c r="T23" s="255" t="s">
        <v>306</v>
      </c>
      <c r="U23" s="255">
        <v>3.3000000000000002E-2</v>
      </c>
      <c r="V23" s="255" t="s">
        <v>17</v>
      </c>
      <c r="W23" s="255" t="s">
        <v>17</v>
      </c>
      <c r="X23" s="255" t="s">
        <v>17</v>
      </c>
      <c r="Y23" s="255" t="s">
        <v>17</v>
      </c>
      <c r="Z23" s="255" t="s">
        <v>17</v>
      </c>
      <c r="AA23" s="255">
        <v>1</v>
      </c>
      <c r="AB23" s="255">
        <v>1</v>
      </c>
      <c r="AC23" s="255">
        <v>1</v>
      </c>
    </row>
    <row r="24" spans="1:30" s="261" customFormat="1" ht="50.1" customHeight="1" x14ac:dyDescent="0.15">
      <c r="A24" s="254">
        <v>16</v>
      </c>
      <c r="B24" s="255">
        <v>3</v>
      </c>
      <c r="C24" s="255" t="s">
        <v>75</v>
      </c>
      <c r="D24" s="255" t="s">
        <v>462</v>
      </c>
      <c r="E24" s="255" t="s">
        <v>463</v>
      </c>
      <c r="F24" s="255" t="s">
        <v>464</v>
      </c>
      <c r="G24" s="255" t="s">
        <v>274</v>
      </c>
      <c r="H24" s="255" t="s">
        <v>328</v>
      </c>
      <c r="I24" s="255"/>
      <c r="J24" s="255" t="s">
        <v>1</v>
      </c>
      <c r="K24" s="255" t="s">
        <v>462</v>
      </c>
      <c r="L24" s="255" t="s">
        <v>1</v>
      </c>
      <c r="M24" s="255" t="s">
        <v>43</v>
      </c>
      <c r="N24" s="255" t="s">
        <v>101</v>
      </c>
      <c r="O24" s="255" t="s">
        <v>464</v>
      </c>
      <c r="P24" s="255" t="s">
        <v>464</v>
      </c>
      <c r="Q24" s="255" t="s">
        <v>465</v>
      </c>
      <c r="R24" s="255" t="s">
        <v>17</v>
      </c>
      <c r="S24" s="255" t="s">
        <v>17</v>
      </c>
      <c r="T24" s="255" t="s">
        <v>466</v>
      </c>
      <c r="U24" s="255">
        <v>1E-3</v>
      </c>
      <c r="V24" s="255" t="s">
        <v>17</v>
      </c>
      <c r="W24" s="255" t="s">
        <v>106</v>
      </c>
      <c r="X24" s="255" t="s">
        <v>17</v>
      </c>
      <c r="Y24" s="255" t="s">
        <v>17</v>
      </c>
      <c r="Z24" s="255" t="s">
        <v>17</v>
      </c>
      <c r="AA24" s="255">
        <v>2</v>
      </c>
      <c r="AB24" s="255">
        <v>2</v>
      </c>
      <c r="AC24" s="255">
        <v>2</v>
      </c>
    </row>
    <row r="25" spans="1:30" s="261" customFormat="1" ht="50.1" customHeight="1" x14ac:dyDescent="0.15">
      <c r="A25" s="254">
        <v>17</v>
      </c>
      <c r="B25" s="255">
        <v>2</v>
      </c>
      <c r="C25" s="255" t="s">
        <v>581</v>
      </c>
      <c r="D25" s="262" t="s">
        <v>583</v>
      </c>
      <c r="E25" s="263" t="s">
        <v>582</v>
      </c>
      <c r="F25" s="255" t="s">
        <v>522</v>
      </c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>
        <v>1</v>
      </c>
      <c r="AB25" s="255">
        <v>1</v>
      </c>
      <c r="AC25" s="255">
        <v>0</v>
      </c>
    </row>
    <row r="26" spans="1:30" s="261" customFormat="1" ht="50.1" customHeight="1" x14ac:dyDescent="0.15">
      <c r="A26" s="254">
        <v>18</v>
      </c>
      <c r="B26" s="255">
        <v>2</v>
      </c>
      <c r="C26" s="255" t="s">
        <v>581</v>
      </c>
      <c r="D26" s="262" t="s">
        <v>584</v>
      </c>
      <c r="E26" s="263" t="s">
        <v>582</v>
      </c>
      <c r="F26" s="255" t="s">
        <v>521</v>
      </c>
      <c r="G26" s="255" t="s">
        <v>258</v>
      </c>
      <c r="H26" s="255" t="s">
        <v>414</v>
      </c>
      <c r="I26" s="255"/>
      <c r="J26" s="255" t="s">
        <v>1</v>
      </c>
      <c r="K26" s="255" t="s">
        <v>17</v>
      </c>
      <c r="L26" s="255" t="s">
        <v>1</v>
      </c>
      <c r="M26" s="255" t="s">
        <v>101</v>
      </c>
      <c r="N26" s="255" t="s">
        <v>43</v>
      </c>
      <c r="O26" s="255" t="s">
        <v>110</v>
      </c>
      <c r="P26" s="255" t="s">
        <v>23</v>
      </c>
      <c r="Q26" s="255" t="s">
        <v>17</v>
      </c>
      <c r="R26" s="255" t="s">
        <v>17</v>
      </c>
      <c r="S26" s="255" t="s">
        <v>17</v>
      </c>
      <c r="T26" s="255" t="s">
        <v>17</v>
      </c>
      <c r="U26" s="255" t="s">
        <v>17</v>
      </c>
      <c r="V26" s="255" t="s">
        <v>17</v>
      </c>
      <c r="W26" s="255" t="s">
        <v>17</v>
      </c>
      <c r="X26" s="255" t="s">
        <v>17</v>
      </c>
      <c r="Y26" s="255" t="s">
        <v>17</v>
      </c>
      <c r="Z26" s="255" t="s">
        <v>17</v>
      </c>
      <c r="AA26" s="255">
        <v>0</v>
      </c>
      <c r="AB26" s="255">
        <v>0</v>
      </c>
      <c r="AC26" s="255">
        <v>1</v>
      </c>
    </row>
    <row r="27" spans="1:30" s="261" customFormat="1" ht="50.1" customHeight="1" x14ac:dyDescent="0.15">
      <c r="A27" s="254">
        <v>19</v>
      </c>
      <c r="B27" s="255">
        <v>2</v>
      </c>
      <c r="C27" s="255" t="s">
        <v>383</v>
      </c>
      <c r="D27" s="255" t="s">
        <v>471</v>
      </c>
      <c r="E27" s="255" t="s">
        <v>468</v>
      </c>
      <c r="F27" s="255" t="s">
        <v>472</v>
      </c>
      <c r="G27" s="255" t="s">
        <v>274</v>
      </c>
      <c r="H27" s="255" t="s">
        <v>414</v>
      </c>
      <c r="I27" s="255"/>
      <c r="J27" s="255" t="s">
        <v>1</v>
      </c>
      <c r="K27" s="255" t="s">
        <v>471</v>
      </c>
      <c r="L27" s="255" t="s">
        <v>1</v>
      </c>
      <c r="M27" s="255" t="s">
        <v>43</v>
      </c>
      <c r="N27" s="255" t="s">
        <v>101</v>
      </c>
      <c r="O27" s="255" t="s">
        <v>470</v>
      </c>
      <c r="P27" s="255" t="s">
        <v>23</v>
      </c>
      <c r="Q27" s="255" t="s">
        <v>17</v>
      </c>
      <c r="R27" s="255" t="s">
        <v>17</v>
      </c>
      <c r="S27" s="255" t="s">
        <v>17</v>
      </c>
      <c r="T27" s="255" t="s">
        <v>17</v>
      </c>
      <c r="U27" s="255">
        <v>5.6836000000000002</v>
      </c>
      <c r="V27" s="255" t="s">
        <v>17</v>
      </c>
      <c r="W27" s="255" t="s">
        <v>105</v>
      </c>
      <c r="X27" s="255" t="s">
        <v>17</v>
      </c>
      <c r="Y27" s="255" t="s">
        <v>74</v>
      </c>
      <c r="Z27" s="255" t="s">
        <v>17</v>
      </c>
      <c r="AA27" s="255">
        <v>1</v>
      </c>
      <c r="AB27" s="255">
        <v>1</v>
      </c>
      <c r="AC27" s="255">
        <v>0</v>
      </c>
    </row>
    <row r="28" spans="1:30" s="261" customFormat="1" ht="50.1" customHeight="1" x14ac:dyDescent="0.15">
      <c r="A28" s="254">
        <v>20</v>
      </c>
      <c r="B28" s="255">
        <v>2</v>
      </c>
      <c r="C28" s="255" t="s">
        <v>383</v>
      </c>
      <c r="D28" s="255" t="s">
        <v>467</v>
      </c>
      <c r="E28" s="255" t="s">
        <v>468</v>
      </c>
      <c r="F28" s="255" t="s">
        <v>469</v>
      </c>
      <c r="G28" s="255" t="s">
        <v>274</v>
      </c>
      <c r="H28" s="255" t="s">
        <v>414</v>
      </c>
      <c r="I28" s="255"/>
      <c r="J28" s="255" t="s">
        <v>1</v>
      </c>
      <c r="K28" s="255" t="s">
        <v>467</v>
      </c>
      <c r="L28" s="255" t="s">
        <v>1</v>
      </c>
      <c r="M28" s="255" t="s">
        <v>43</v>
      </c>
      <c r="N28" s="255" t="s">
        <v>101</v>
      </c>
      <c r="O28" s="255" t="s">
        <v>470</v>
      </c>
      <c r="P28" s="255" t="s">
        <v>23</v>
      </c>
      <c r="Q28" s="255" t="s">
        <v>17</v>
      </c>
      <c r="R28" s="255" t="s">
        <v>17</v>
      </c>
      <c r="S28" s="255" t="s">
        <v>17</v>
      </c>
      <c r="T28" s="255" t="s">
        <v>17</v>
      </c>
      <c r="U28" s="255">
        <v>5.6836000000000002</v>
      </c>
      <c r="V28" s="255" t="s">
        <v>17</v>
      </c>
      <c r="W28" s="255" t="s">
        <v>105</v>
      </c>
      <c r="X28" s="255" t="s">
        <v>17</v>
      </c>
      <c r="Y28" s="255" t="s">
        <v>74</v>
      </c>
      <c r="Z28" s="255" t="s">
        <v>17</v>
      </c>
      <c r="AA28" s="255">
        <v>0</v>
      </c>
      <c r="AB28" s="255">
        <v>0</v>
      </c>
      <c r="AC28" s="255">
        <v>1</v>
      </c>
    </row>
    <row r="29" spans="1:30" s="261" customFormat="1" ht="50.1" customHeight="1" x14ac:dyDescent="0.15">
      <c r="A29" s="254">
        <v>21</v>
      </c>
      <c r="B29" s="255">
        <v>2</v>
      </c>
      <c r="C29" s="235" t="s">
        <v>629</v>
      </c>
      <c r="D29" s="264" t="s">
        <v>630</v>
      </c>
      <c r="E29" s="264" t="s">
        <v>631</v>
      </c>
      <c r="F29" s="265" t="s">
        <v>309</v>
      </c>
      <c r="G29" s="136" t="s">
        <v>632</v>
      </c>
      <c r="H29" s="235" t="s">
        <v>633</v>
      </c>
      <c r="I29" s="265"/>
      <c r="J29" s="137" t="s">
        <v>632</v>
      </c>
      <c r="K29" s="235" t="str">
        <f t="shared" ref="K29:K31" si="0">D29</f>
        <v>SHT0011613</v>
      </c>
      <c r="L29" s="265" t="s">
        <v>632</v>
      </c>
      <c r="M29" s="234" t="s">
        <v>634</v>
      </c>
      <c r="N29" s="138" t="s">
        <v>635</v>
      </c>
      <c r="O29" s="265" t="s">
        <v>636</v>
      </c>
      <c r="P29" s="265" t="s">
        <v>203</v>
      </c>
      <c r="Q29" s="265" t="s">
        <v>306</v>
      </c>
      <c r="R29" s="265" t="s">
        <v>306</v>
      </c>
      <c r="S29" s="265" t="s">
        <v>637</v>
      </c>
      <c r="T29" s="139" t="s">
        <v>306</v>
      </c>
      <c r="U29" s="266"/>
      <c r="V29" s="255" t="s">
        <v>17</v>
      </c>
      <c r="W29" s="255" t="s">
        <v>17</v>
      </c>
      <c r="X29" s="255" t="s">
        <v>17</v>
      </c>
      <c r="Y29" s="255" t="s">
        <v>17</v>
      </c>
      <c r="Z29" s="255" t="s">
        <v>17</v>
      </c>
      <c r="AA29" s="234">
        <v>1</v>
      </c>
      <c r="AB29" s="234">
        <v>1</v>
      </c>
      <c r="AC29" s="267">
        <v>0</v>
      </c>
    </row>
    <row r="30" spans="1:30" s="261" customFormat="1" ht="50.1" customHeight="1" x14ac:dyDescent="0.15">
      <c r="A30" s="254">
        <v>22</v>
      </c>
      <c r="B30" s="255">
        <v>2</v>
      </c>
      <c r="C30" s="235" t="s">
        <v>629</v>
      </c>
      <c r="D30" s="255" t="s">
        <v>638</v>
      </c>
      <c r="E30" s="268" t="s">
        <v>639</v>
      </c>
      <c r="F30" s="265" t="s">
        <v>640</v>
      </c>
      <c r="G30" s="139" t="s">
        <v>641</v>
      </c>
      <c r="H30" s="235" t="s">
        <v>633</v>
      </c>
      <c r="I30" s="264"/>
      <c r="J30" s="137" t="s">
        <v>632</v>
      </c>
      <c r="K30" s="235" t="str">
        <f t="shared" si="0"/>
        <v>BFA0010014</v>
      </c>
      <c r="L30" s="265" t="s">
        <v>632</v>
      </c>
      <c r="M30" s="234" t="s">
        <v>634</v>
      </c>
      <c r="N30" s="138" t="s">
        <v>635</v>
      </c>
      <c r="O30" s="140" t="s">
        <v>642</v>
      </c>
      <c r="P30" s="269" t="s">
        <v>643</v>
      </c>
      <c r="Q30" s="265" t="s">
        <v>306</v>
      </c>
      <c r="R30" s="265" t="s">
        <v>306</v>
      </c>
      <c r="S30" s="269" t="s">
        <v>644</v>
      </c>
      <c r="T30" s="139" t="s">
        <v>306</v>
      </c>
      <c r="U30" s="266">
        <v>5.0700000000000002E-2</v>
      </c>
      <c r="V30" s="255" t="s">
        <v>17</v>
      </c>
      <c r="W30" s="255" t="s">
        <v>17</v>
      </c>
      <c r="X30" s="255" t="s">
        <v>17</v>
      </c>
      <c r="Y30" s="255" t="s">
        <v>17</v>
      </c>
      <c r="Z30" s="255" t="s">
        <v>17</v>
      </c>
      <c r="AA30" s="234">
        <v>1</v>
      </c>
      <c r="AB30" s="234">
        <v>1</v>
      </c>
      <c r="AC30" s="267">
        <v>0</v>
      </c>
    </row>
    <row r="31" spans="1:30" s="261" customFormat="1" ht="50.1" customHeight="1" x14ac:dyDescent="0.15">
      <c r="A31" s="254">
        <v>23</v>
      </c>
      <c r="B31" s="255">
        <v>2</v>
      </c>
      <c r="C31" s="235" t="s">
        <v>629</v>
      </c>
      <c r="D31" s="269" t="s">
        <v>645</v>
      </c>
      <c r="E31" s="268" t="s">
        <v>646</v>
      </c>
      <c r="F31" s="265" t="s">
        <v>640</v>
      </c>
      <c r="G31" s="139" t="s">
        <v>641</v>
      </c>
      <c r="H31" s="235" t="s">
        <v>633</v>
      </c>
      <c r="I31" s="264"/>
      <c r="J31" s="137" t="s">
        <v>632</v>
      </c>
      <c r="K31" s="235" t="str">
        <f t="shared" si="0"/>
        <v>SHT0011330</v>
      </c>
      <c r="L31" s="265" t="s">
        <v>632</v>
      </c>
      <c r="M31" s="234" t="s">
        <v>634</v>
      </c>
      <c r="N31" s="138" t="s">
        <v>635</v>
      </c>
      <c r="O31" s="270" t="s">
        <v>647</v>
      </c>
      <c r="P31" s="269" t="s">
        <v>648</v>
      </c>
      <c r="Q31" s="265" t="s">
        <v>306</v>
      </c>
      <c r="R31" s="265" t="s">
        <v>306</v>
      </c>
      <c r="S31" s="269" t="s">
        <v>649</v>
      </c>
      <c r="T31" s="139" t="s">
        <v>306</v>
      </c>
      <c r="U31" s="266">
        <v>1.2999999999999999E-2</v>
      </c>
      <c r="V31" s="255" t="s">
        <v>17</v>
      </c>
      <c r="W31" s="255" t="s">
        <v>17</v>
      </c>
      <c r="X31" s="255" t="s">
        <v>17</v>
      </c>
      <c r="Y31" s="255" t="s">
        <v>17</v>
      </c>
      <c r="Z31" s="255" t="s">
        <v>17</v>
      </c>
      <c r="AA31" s="234">
        <v>1</v>
      </c>
      <c r="AB31" s="234">
        <v>1</v>
      </c>
      <c r="AC31" s="267">
        <v>0</v>
      </c>
      <c r="AD31" s="271"/>
    </row>
    <row r="32" spans="1:30" s="261" customFormat="1" ht="50.1" customHeight="1" x14ac:dyDescent="0.15">
      <c r="A32" s="254">
        <v>24</v>
      </c>
      <c r="B32" s="255">
        <v>2</v>
      </c>
      <c r="C32" s="255" t="s">
        <v>17</v>
      </c>
      <c r="D32" s="255" t="s">
        <v>473</v>
      </c>
      <c r="E32" s="255" t="s">
        <v>474</v>
      </c>
      <c r="F32" s="255" t="s">
        <v>475</v>
      </c>
      <c r="G32" s="255" t="s">
        <v>274</v>
      </c>
      <c r="H32" s="255" t="s">
        <v>414</v>
      </c>
      <c r="I32" s="255"/>
      <c r="J32" s="255" t="s">
        <v>1</v>
      </c>
      <c r="K32" s="255" t="s">
        <v>473</v>
      </c>
      <c r="L32" s="255" t="s">
        <v>1</v>
      </c>
      <c r="M32" s="255" t="s">
        <v>43</v>
      </c>
      <c r="N32" s="255" t="s">
        <v>101</v>
      </c>
      <c r="O32" s="255" t="s">
        <v>476</v>
      </c>
      <c r="P32" s="255" t="s">
        <v>17</v>
      </c>
      <c r="Q32" s="255" t="s">
        <v>477</v>
      </c>
      <c r="R32" s="255" t="s">
        <v>17</v>
      </c>
      <c r="S32" s="255" t="s">
        <v>564</v>
      </c>
      <c r="T32" s="255" t="s">
        <v>17</v>
      </c>
      <c r="U32" s="255">
        <v>1.06E-2</v>
      </c>
      <c r="V32" s="255" t="s">
        <v>17</v>
      </c>
      <c r="W32" s="255" t="s">
        <v>17</v>
      </c>
      <c r="X32" s="255" t="s">
        <v>17</v>
      </c>
      <c r="Y32" s="255" t="s">
        <v>17</v>
      </c>
      <c r="Z32" s="255" t="s">
        <v>17</v>
      </c>
      <c r="AA32" s="255">
        <v>0</v>
      </c>
      <c r="AB32" s="255">
        <v>2</v>
      </c>
      <c r="AC32" s="267">
        <v>2</v>
      </c>
      <c r="AD32" s="271"/>
    </row>
    <row r="33" spans="1:29" s="261" customFormat="1" ht="50.1" customHeight="1" x14ac:dyDescent="0.15">
      <c r="A33" s="254">
        <v>25</v>
      </c>
      <c r="B33" s="255">
        <v>1</v>
      </c>
      <c r="C33" s="255" t="s">
        <v>234</v>
      </c>
      <c r="D33" s="255" t="s">
        <v>478</v>
      </c>
      <c r="E33" s="255" t="s">
        <v>479</v>
      </c>
      <c r="F33" s="255" t="s">
        <v>72</v>
      </c>
      <c r="G33" s="255" t="s">
        <v>258</v>
      </c>
      <c r="H33" s="255" t="s">
        <v>414</v>
      </c>
      <c r="I33" s="255"/>
      <c r="J33" s="255" t="s">
        <v>1</v>
      </c>
      <c r="K33" s="255" t="s">
        <v>478</v>
      </c>
      <c r="L33" s="255" t="s">
        <v>1</v>
      </c>
      <c r="M33" s="255" t="s">
        <v>43</v>
      </c>
      <c r="N33" s="255" t="s">
        <v>101</v>
      </c>
      <c r="O33" s="255" t="s">
        <v>84</v>
      </c>
      <c r="P33" s="255" t="s">
        <v>23</v>
      </c>
      <c r="Q33" s="255" t="s">
        <v>17</v>
      </c>
      <c r="R33" s="255" t="s">
        <v>17</v>
      </c>
      <c r="S33" s="255" t="s">
        <v>480</v>
      </c>
      <c r="T33" s="255" t="s">
        <v>17</v>
      </c>
      <c r="U33" s="255">
        <v>2.1059999999999999</v>
      </c>
      <c r="V33" s="255" t="s">
        <v>17</v>
      </c>
      <c r="W33" s="255" t="s">
        <v>17</v>
      </c>
      <c r="X33" s="255" t="s">
        <v>17</v>
      </c>
      <c r="Y33" s="255" t="s">
        <v>17</v>
      </c>
      <c r="Z33" s="255" t="s">
        <v>17</v>
      </c>
      <c r="AA33" s="255" t="s">
        <v>97</v>
      </c>
      <c r="AB33" s="255" t="s">
        <v>97</v>
      </c>
      <c r="AC33" s="255">
        <v>1</v>
      </c>
    </row>
    <row r="34" spans="1:29" s="261" customFormat="1" ht="50.1" customHeight="1" x14ac:dyDescent="0.15">
      <c r="A34" s="254">
        <v>26</v>
      </c>
      <c r="B34" s="255">
        <v>1</v>
      </c>
      <c r="C34" s="255" t="s">
        <v>17</v>
      </c>
      <c r="D34" s="255" t="s">
        <v>96</v>
      </c>
      <c r="E34" s="255" t="s">
        <v>89</v>
      </c>
      <c r="F34" s="255" t="s">
        <v>481</v>
      </c>
      <c r="G34" s="255" t="s">
        <v>258</v>
      </c>
      <c r="H34" s="255" t="s">
        <v>414</v>
      </c>
      <c r="I34" s="255"/>
      <c r="J34" s="255" t="s">
        <v>1</v>
      </c>
      <c r="K34" s="255" t="s">
        <v>96</v>
      </c>
      <c r="L34" s="255" t="s">
        <v>1</v>
      </c>
      <c r="M34" s="255" t="s">
        <v>43</v>
      </c>
      <c r="N34" s="255" t="s">
        <v>101</v>
      </c>
      <c r="O34" s="255" t="s">
        <v>237</v>
      </c>
      <c r="P34" s="255" t="s">
        <v>17</v>
      </c>
      <c r="Q34" s="255" t="s">
        <v>119</v>
      </c>
      <c r="R34" s="255" t="s">
        <v>17</v>
      </c>
      <c r="S34" s="255" t="s">
        <v>79</v>
      </c>
      <c r="T34" s="255" t="s">
        <v>17</v>
      </c>
      <c r="U34" s="255">
        <v>2.5999999999999999E-2</v>
      </c>
      <c r="V34" s="255" t="s">
        <v>17</v>
      </c>
      <c r="W34" s="255" t="s">
        <v>17</v>
      </c>
      <c r="X34" s="255" t="s">
        <v>17</v>
      </c>
      <c r="Y34" s="255" t="s">
        <v>17</v>
      </c>
      <c r="Z34" s="255" t="s">
        <v>17</v>
      </c>
      <c r="AA34" s="255" t="s">
        <v>482</v>
      </c>
      <c r="AB34" s="255">
        <v>8</v>
      </c>
      <c r="AC34" s="255" t="s">
        <v>482</v>
      </c>
    </row>
    <row r="35" spans="1:29" s="261" customFormat="1" ht="50.1" customHeight="1" x14ac:dyDescent="0.15">
      <c r="A35" s="254">
        <v>27</v>
      </c>
      <c r="B35" s="255">
        <v>1</v>
      </c>
      <c r="C35" s="255" t="s">
        <v>17</v>
      </c>
      <c r="D35" s="255" t="s">
        <v>90</v>
      </c>
      <c r="E35" s="255" t="s">
        <v>91</v>
      </c>
      <c r="F35" s="255" t="s">
        <v>481</v>
      </c>
      <c r="G35" s="255" t="s">
        <v>258</v>
      </c>
      <c r="H35" s="255" t="s">
        <v>414</v>
      </c>
      <c r="I35" s="255"/>
      <c r="J35" s="255" t="s">
        <v>1</v>
      </c>
      <c r="K35" s="255" t="s">
        <v>90</v>
      </c>
      <c r="L35" s="255" t="s">
        <v>1</v>
      </c>
      <c r="M35" s="255" t="s">
        <v>43</v>
      </c>
      <c r="N35" s="255" t="s">
        <v>101</v>
      </c>
      <c r="O35" s="255" t="s">
        <v>237</v>
      </c>
      <c r="P35" s="255" t="s">
        <v>17</v>
      </c>
      <c r="Q35" s="255" t="s">
        <v>119</v>
      </c>
      <c r="R35" s="255" t="s">
        <v>17</v>
      </c>
      <c r="S35" s="255" t="s">
        <v>92</v>
      </c>
      <c r="T35" s="255" t="s">
        <v>17</v>
      </c>
      <c r="U35" s="255">
        <v>4.0000000000000001E-3</v>
      </c>
      <c r="V35" s="255" t="s">
        <v>17</v>
      </c>
      <c r="W35" s="255" t="s">
        <v>17</v>
      </c>
      <c r="X35" s="255" t="s">
        <v>17</v>
      </c>
      <c r="Y35" s="255" t="s">
        <v>17</v>
      </c>
      <c r="Z35" s="255" t="s">
        <v>17</v>
      </c>
      <c r="AA35" s="255" t="s">
        <v>482</v>
      </c>
      <c r="AB35" s="255">
        <v>8</v>
      </c>
      <c r="AC35" s="255" t="s">
        <v>482</v>
      </c>
    </row>
    <row r="36" spans="1:29" s="261" customFormat="1" ht="50.1" customHeight="1" x14ac:dyDescent="0.15">
      <c r="A36" s="254">
        <v>28</v>
      </c>
      <c r="B36" s="255">
        <v>1</v>
      </c>
      <c r="C36" s="255" t="s">
        <v>17</v>
      </c>
      <c r="D36" s="255" t="s">
        <v>93</v>
      </c>
      <c r="E36" s="255" t="s">
        <v>483</v>
      </c>
      <c r="F36" s="255" t="s">
        <v>481</v>
      </c>
      <c r="G36" s="255" t="s">
        <v>258</v>
      </c>
      <c r="H36" s="255" t="s">
        <v>414</v>
      </c>
      <c r="I36" s="255"/>
      <c r="J36" s="255" t="s">
        <v>1</v>
      </c>
      <c r="K36" s="255" t="s">
        <v>93</v>
      </c>
      <c r="L36" s="255" t="s">
        <v>1</v>
      </c>
      <c r="M36" s="255" t="s">
        <v>43</v>
      </c>
      <c r="N36" s="255" t="s">
        <v>101</v>
      </c>
      <c r="O36" s="255" t="s">
        <v>237</v>
      </c>
      <c r="P36" s="255" t="s">
        <v>17</v>
      </c>
      <c r="Q36" s="255" t="s">
        <v>119</v>
      </c>
      <c r="R36" s="255" t="s">
        <v>17</v>
      </c>
      <c r="S36" s="255" t="s">
        <v>95</v>
      </c>
      <c r="T36" s="255" t="s">
        <v>17</v>
      </c>
      <c r="U36" s="255">
        <v>6.0000000000000001E-3</v>
      </c>
      <c r="V36" s="255" t="s">
        <v>17</v>
      </c>
      <c r="W36" s="255" t="s">
        <v>17</v>
      </c>
      <c r="X36" s="255" t="s">
        <v>17</v>
      </c>
      <c r="Y36" s="255" t="s">
        <v>17</v>
      </c>
      <c r="Z36" s="255" t="s">
        <v>17</v>
      </c>
      <c r="AA36" s="255" t="s">
        <v>482</v>
      </c>
      <c r="AB36" s="255">
        <v>8</v>
      </c>
      <c r="AC36" s="255" t="s">
        <v>482</v>
      </c>
    </row>
    <row r="37" spans="1:29" s="237" customFormat="1" ht="45" customHeight="1" x14ac:dyDescent="0.15">
      <c r="A37" s="254">
        <v>29</v>
      </c>
      <c r="B37" s="254">
        <v>1</v>
      </c>
      <c r="C37" s="255" t="s">
        <v>383</v>
      </c>
      <c r="D37" s="255" t="s">
        <v>503</v>
      </c>
      <c r="E37" s="255" t="s">
        <v>504</v>
      </c>
      <c r="F37" s="255" t="s">
        <v>505</v>
      </c>
      <c r="G37" s="255" t="s">
        <v>274</v>
      </c>
      <c r="H37" s="255" t="s">
        <v>414</v>
      </c>
      <c r="I37" s="255"/>
      <c r="J37" s="255" t="s">
        <v>1</v>
      </c>
      <c r="K37" s="255" t="s">
        <v>503</v>
      </c>
      <c r="L37" s="255" t="s">
        <v>1</v>
      </c>
      <c r="M37" s="255" t="s">
        <v>43</v>
      </c>
      <c r="N37" s="255" t="s">
        <v>101</v>
      </c>
      <c r="O37" s="255" t="s">
        <v>506</v>
      </c>
      <c r="P37" s="255" t="s">
        <v>23</v>
      </c>
      <c r="Q37" s="255" t="s">
        <v>17</v>
      </c>
      <c r="R37" s="255" t="s">
        <v>507</v>
      </c>
      <c r="S37" s="255" t="s">
        <v>17</v>
      </c>
      <c r="T37" s="255" t="s">
        <v>17</v>
      </c>
      <c r="U37" s="235">
        <v>0.96</v>
      </c>
      <c r="V37" s="254"/>
      <c r="W37" s="254"/>
      <c r="X37" s="254"/>
      <c r="Y37" s="254"/>
      <c r="Z37" s="254"/>
      <c r="AA37" s="254">
        <v>1</v>
      </c>
      <c r="AB37" s="254">
        <v>1</v>
      </c>
      <c r="AC37" s="254">
        <v>1</v>
      </c>
    </row>
    <row r="38" spans="1:29" s="237" customFormat="1" ht="45" customHeight="1" x14ac:dyDescent="0.15">
      <c r="A38" s="254">
        <v>30</v>
      </c>
      <c r="B38" s="254">
        <v>1</v>
      </c>
      <c r="C38" s="255" t="s">
        <v>383</v>
      </c>
      <c r="D38" s="255" t="s">
        <v>508</v>
      </c>
      <c r="E38" s="255" t="s">
        <v>99</v>
      </c>
      <c r="F38" s="255" t="s">
        <v>509</v>
      </c>
      <c r="G38" s="255" t="s">
        <v>274</v>
      </c>
      <c r="H38" s="255" t="s">
        <v>414</v>
      </c>
      <c r="I38" s="255"/>
      <c r="J38" s="255" t="s">
        <v>1</v>
      </c>
      <c r="K38" s="255" t="s">
        <v>508</v>
      </c>
      <c r="L38" s="255" t="s">
        <v>1</v>
      </c>
      <c r="M38" s="255" t="s">
        <v>43</v>
      </c>
      <c r="N38" s="255" t="s">
        <v>101</v>
      </c>
      <c r="O38" s="255" t="s">
        <v>506</v>
      </c>
      <c r="P38" s="255" t="s">
        <v>23</v>
      </c>
      <c r="Q38" s="255" t="s">
        <v>17</v>
      </c>
      <c r="R38" s="255" t="s">
        <v>507</v>
      </c>
      <c r="S38" s="255" t="s">
        <v>17</v>
      </c>
      <c r="T38" s="255" t="s">
        <v>17</v>
      </c>
      <c r="U38" s="235">
        <v>0.25</v>
      </c>
      <c r="V38" s="254"/>
      <c r="W38" s="254"/>
      <c r="X38" s="254"/>
      <c r="Y38" s="254"/>
      <c r="Z38" s="254"/>
      <c r="AA38" s="254">
        <v>1</v>
      </c>
      <c r="AB38" s="254">
        <v>1</v>
      </c>
      <c r="AC38" s="254">
        <v>1</v>
      </c>
    </row>
    <row r="39" spans="1:29" s="237" customFormat="1" ht="45" customHeight="1" x14ac:dyDescent="0.15">
      <c r="A39" s="254">
        <v>31</v>
      </c>
      <c r="B39" s="254">
        <v>1</v>
      </c>
      <c r="C39" s="254" t="s">
        <v>486</v>
      </c>
      <c r="D39" s="254" t="s">
        <v>588</v>
      </c>
      <c r="E39" s="272" t="s">
        <v>585</v>
      </c>
      <c r="F39" s="254" t="s">
        <v>535</v>
      </c>
      <c r="G39" s="254" t="s">
        <v>135</v>
      </c>
      <c r="H39" s="254" t="s">
        <v>177</v>
      </c>
      <c r="I39" s="254"/>
      <c r="J39" s="254" t="s">
        <v>127</v>
      </c>
      <c r="K39" s="254" t="s">
        <v>124</v>
      </c>
      <c r="L39" s="254" t="s">
        <v>127</v>
      </c>
      <c r="M39" s="254" t="s">
        <v>128</v>
      </c>
      <c r="N39" s="254" t="s">
        <v>123</v>
      </c>
      <c r="O39" s="254" t="s">
        <v>144</v>
      </c>
      <c r="P39" s="254" t="s">
        <v>129</v>
      </c>
      <c r="Q39" s="254" t="s">
        <v>124</v>
      </c>
      <c r="R39" s="254" t="s">
        <v>124</v>
      </c>
      <c r="S39" s="254" t="s">
        <v>124</v>
      </c>
      <c r="T39" s="254" t="s">
        <v>124</v>
      </c>
      <c r="U39" s="254" t="s">
        <v>124</v>
      </c>
      <c r="V39" s="254" t="s">
        <v>124</v>
      </c>
      <c r="W39" s="254" t="s">
        <v>124</v>
      </c>
      <c r="X39" s="254" t="s">
        <v>124</v>
      </c>
      <c r="Y39" s="254" t="s">
        <v>124</v>
      </c>
      <c r="Z39" s="254" t="s">
        <v>124</v>
      </c>
      <c r="AA39" s="254">
        <v>1</v>
      </c>
      <c r="AB39" s="235">
        <v>1</v>
      </c>
      <c r="AC39" s="254">
        <v>0</v>
      </c>
    </row>
    <row r="40" spans="1:29" s="237" customFormat="1" ht="45" customHeight="1" x14ac:dyDescent="0.15">
      <c r="A40" s="254">
        <v>32</v>
      </c>
      <c r="B40" s="235">
        <v>1</v>
      </c>
      <c r="C40" s="254" t="s">
        <v>486</v>
      </c>
      <c r="D40" s="254" t="s">
        <v>589</v>
      </c>
      <c r="E40" s="272" t="s">
        <v>585</v>
      </c>
      <c r="F40" s="235" t="s">
        <v>536</v>
      </c>
      <c r="G40" s="254" t="s">
        <v>135</v>
      </c>
      <c r="H40" s="254" t="s">
        <v>177</v>
      </c>
      <c r="I40" s="254"/>
      <c r="J40" s="254" t="s">
        <v>127</v>
      </c>
      <c r="K40" s="254" t="s">
        <v>124</v>
      </c>
      <c r="L40" s="254" t="s">
        <v>127</v>
      </c>
      <c r="M40" s="254" t="s">
        <v>128</v>
      </c>
      <c r="N40" s="254" t="s">
        <v>123</v>
      </c>
      <c r="O40" s="254" t="s">
        <v>144</v>
      </c>
      <c r="P40" s="254" t="s">
        <v>129</v>
      </c>
      <c r="Q40" s="254" t="s">
        <v>124</v>
      </c>
      <c r="R40" s="254" t="s">
        <v>124</v>
      </c>
      <c r="S40" s="254" t="s">
        <v>124</v>
      </c>
      <c r="T40" s="254" t="s">
        <v>124</v>
      </c>
      <c r="U40" s="254" t="s">
        <v>124</v>
      </c>
      <c r="V40" s="254" t="s">
        <v>124</v>
      </c>
      <c r="W40" s="254" t="s">
        <v>124</v>
      </c>
      <c r="X40" s="254" t="s">
        <v>124</v>
      </c>
      <c r="Y40" s="254" t="s">
        <v>124</v>
      </c>
      <c r="Z40" s="254" t="s">
        <v>124</v>
      </c>
      <c r="AA40" s="235">
        <v>1</v>
      </c>
      <c r="AB40" s="235">
        <v>1</v>
      </c>
      <c r="AC40" s="235">
        <v>0</v>
      </c>
    </row>
    <row r="41" spans="1:29" s="237" customFormat="1" ht="45" customHeight="1" x14ac:dyDescent="0.15">
      <c r="A41" s="235"/>
      <c r="B41" s="235">
        <v>2</v>
      </c>
      <c r="C41" s="254" t="s">
        <v>486</v>
      </c>
      <c r="D41" s="254" t="s">
        <v>660</v>
      </c>
      <c r="E41" s="272" t="s">
        <v>586</v>
      </c>
      <c r="F41" s="254" t="s">
        <v>657</v>
      </c>
      <c r="G41" s="254" t="s">
        <v>135</v>
      </c>
      <c r="H41" s="254" t="s">
        <v>177</v>
      </c>
      <c r="I41" s="254"/>
      <c r="J41" s="254" t="s">
        <v>127</v>
      </c>
      <c r="K41" s="254" t="s">
        <v>124</v>
      </c>
      <c r="L41" s="254" t="s">
        <v>127</v>
      </c>
      <c r="M41" s="254" t="s">
        <v>128</v>
      </c>
      <c r="N41" s="254" t="s">
        <v>123</v>
      </c>
      <c r="O41" s="254" t="s">
        <v>144</v>
      </c>
      <c r="P41" s="254" t="s">
        <v>129</v>
      </c>
      <c r="Q41" s="254" t="s">
        <v>124</v>
      </c>
      <c r="R41" s="254" t="s">
        <v>124</v>
      </c>
      <c r="S41" s="254" t="s">
        <v>124</v>
      </c>
      <c r="T41" s="254" t="s">
        <v>124</v>
      </c>
      <c r="U41" s="254" t="s">
        <v>124</v>
      </c>
      <c r="V41" s="254" t="s">
        <v>124</v>
      </c>
      <c r="W41" s="254" t="s">
        <v>124</v>
      </c>
      <c r="X41" s="254" t="s">
        <v>124</v>
      </c>
      <c r="Y41" s="254" t="s">
        <v>124</v>
      </c>
      <c r="Z41" s="254" t="s">
        <v>124</v>
      </c>
      <c r="AA41" s="235">
        <v>0</v>
      </c>
      <c r="AB41" s="235">
        <v>0</v>
      </c>
      <c r="AC41" s="235">
        <v>1</v>
      </c>
    </row>
    <row r="42" spans="1:29" s="237" customFormat="1" ht="45" customHeight="1" x14ac:dyDescent="0.15">
      <c r="A42" s="254">
        <v>33</v>
      </c>
      <c r="B42" s="254">
        <v>2</v>
      </c>
      <c r="C42" s="254" t="s">
        <v>486</v>
      </c>
      <c r="D42" s="254" t="s">
        <v>590</v>
      </c>
      <c r="E42" s="272" t="s">
        <v>586</v>
      </c>
      <c r="F42" s="254" t="s">
        <v>350</v>
      </c>
      <c r="G42" s="254" t="s">
        <v>135</v>
      </c>
      <c r="H42" s="254" t="s">
        <v>177</v>
      </c>
      <c r="I42" s="254"/>
      <c r="J42" s="254" t="s">
        <v>127</v>
      </c>
      <c r="K42" s="254" t="s">
        <v>124</v>
      </c>
      <c r="L42" s="254" t="s">
        <v>127</v>
      </c>
      <c r="M42" s="254" t="s">
        <v>128</v>
      </c>
      <c r="N42" s="254" t="s">
        <v>123</v>
      </c>
      <c r="O42" s="254" t="s">
        <v>207</v>
      </c>
      <c r="P42" s="254" t="s">
        <v>587</v>
      </c>
      <c r="Q42" s="254" t="s">
        <v>124</v>
      </c>
      <c r="R42" s="254" t="s">
        <v>124</v>
      </c>
      <c r="S42" s="254" t="s">
        <v>124</v>
      </c>
      <c r="T42" s="254" t="s">
        <v>124</v>
      </c>
      <c r="U42" s="254" t="s">
        <v>124</v>
      </c>
      <c r="V42" s="254" t="s">
        <v>124</v>
      </c>
      <c r="W42" s="254" t="s">
        <v>124</v>
      </c>
      <c r="X42" s="254" t="s">
        <v>124</v>
      </c>
      <c r="Y42" s="254" t="s">
        <v>124</v>
      </c>
      <c r="Z42" s="254" t="s">
        <v>124</v>
      </c>
      <c r="AA42" s="254">
        <v>1</v>
      </c>
      <c r="AB42" s="235">
        <v>1</v>
      </c>
      <c r="AC42" s="254">
        <v>1</v>
      </c>
    </row>
    <row r="43" spans="1:29" s="237" customFormat="1" ht="45" customHeight="1" x14ac:dyDescent="0.15">
      <c r="A43" s="254">
        <v>34</v>
      </c>
      <c r="B43" s="254">
        <v>2</v>
      </c>
      <c r="C43" s="254" t="s">
        <v>654</v>
      </c>
      <c r="D43" s="254" t="s">
        <v>655</v>
      </c>
      <c r="E43" s="272" t="s">
        <v>653</v>
      </c>
      <c r="F43" s="254" t="s">
        <v>124</v>
      </c>
      <c r="G43" s="254" t="s">
        <v>135</v>
      </c>
      <c r="H43" s="254" t="s">
        <v>177</v>
      </c>
      <c r="I43" s="254"/>
      <c r="J43" s="254" t="s">
        <v>127</v>
      </c>
      <c r="K43" s="254"/>
      <c r="L43" s="254" t="s">
        <v>127</v>
      </c>
      <c r="M43" s="254" t="s">
        <v>123</v>
      </c>
      <c r="N43" s="254" t="s">
        <v>128</v>
      </c>
      <c r="O43" s="254" t="s">
        <v>136</v>
      </c>
      <c r="P43" s="254" t="s">
        <v>203</v>
      </c>
      <c r="Q43" s="254" t="s">
        <v>124</v>
      </c>
      <c r="R43" s="254" t="s">
        <v>124</v>
      </c>
      <c r="S43" s="254" t="s">
        <v>255</v>
      </c>
      <c r="T43" s="254" t="s">
        <v>254</v>
      </c>
      <c r="U43" s="258">
        <v>0.86719999999999997</v>
      </c>
      <c r="V43" s="254" t="s">
        <v>124</v>
      </c>
      <c r="W43" s="254" t="s">
        <v>124</v>
      </c>
      <c r="X43" s="254" t="s">
        <v>124</v>
      </c>
      <c r="Y43" s="254" t="s">
        <v>125</v>
      </c>
      <c r="Z43" s="254" t="s">
        <v>124</v>
      </c>
      <c r="AA43" s="254">
        <v>1</v>
      </c>
      <c r="AB43" s="235">
        <v>1</v>
      </c>
      <c r="AC43" s="254">
        <v>1</v>
      </c>
    </row>
    <row r="44" spans="1:29" s="237" customFormat="1" ht="45" customHeight="1" x14ac:dyDescent="0.15">
      <c r="A44" s="254">
        <v>35</v>
      </c>
      <c r="B44" s="254">
        <v>2</v>
      </c>
      <c r="C44" s="254" t="s">
        <v>184</v>
      </c>
      <c r="D44" s="254" t="s">
        <v>227</v>
      </c>
      <c r="E44" s="272" t="s">
        <v>185</v>
      </c>
      <c r="F44" s="254" t="s">
        <v>229</v>
      </c>
      <c r="G44" s="254" t="s">
        <v>135</v>
      </c>
      <c r="H44" s="254" t="s">
        <v>177</v>
      </c>
      <c r="I44" s="254"/>
      <c r="J44" s="254" t="s">
        <v>127</v>
      </c>
      <c r="K44" s="254" t="s">
        <v>227</v>
      </c>
      <c r="L44" s="254" t="s">
        <v>127</v>
      </c>
      <c r="M44" s="254" t="s">
        <v>123</v>
      </c>
      <c r="N44" s="254" t="s">
        <v>128</v>
      </c>
      <c r="O44" s="254" t="s">
        <v>208</v>
      </c>
      <c r="P44" s="254" t="s">
        <v>129</v>
      </c>
      <c r="Q44" s="254" t="s">
        <v>124</v>
      </c>
      <c r="R44" s="254" t="s">
        <v>124</v>
      </c>
      <c r="S44" s="254" t="s">
        <v>124</v>
      </c>
      <c r="T44" s="254" t="s">
        <v>124</v>
      </c>
      <c r="U44" s="258">
        <v>2.077</v>
      </c>
      <c r="V44" s="254" t="s">
        <v>124</v>
      </c>
      <c r="W44" s="254" t="s">
        <v>124</v>
      </c>
      <c r="X44" s="254" t="s">
        <v>124</v>
      </c>
      <c r="Y44" s="254" t="s">
        <v>137</v>
      </c>
      <c r="Z44" s="254" t="s">
        <v>124</v>
      </c>
      <c r="AA44" s="254">
        <v>1</v>
      </c>
      <c r="AB44" s="235">
        <v>1</v>
      </c>
      <c r="AC44" s="254">
        <v>0</v>
      </c>
    </row>
    <row r="45" spans="1:29" s="237" customFormat="1" ht="45" customHeight="1" x14ac:dyDescent="0.15">
      <c r="A45" s="254">
        <v>36</v>
      </c>
      <c r="B45" s="254">
        <v>2</v>
      </c>
      <c r="C45" s="254" t="s">
        <v>313</v>
      </c>
      <c r="D45" s="254" t="s">
        <v>315</v>
      </c>
      <c r="E45" s="272" t="s">
        <v>316</v>
      </c>
      <c r="F45" s="254" t="s">
        <v>317</v>
      </c>
      <c r="G45" s="254" t="s">
        <v>135</v>
      </c>
      <c r="H45" s="254" t="s">
        <v>177</v>
      </c>
      <c r="I45" s="254"/>
      <c r="J45" s="254" t="s">
        <v>127</v>
      </c>
      <c r="K45" s="254" t="s">
        <v>138</v>
      </c>
      <c r="L45" s="254" t="s">
        <v>127</v>
      </c>
      <c r="M45" s="254" t="s">
        <v>123</v>
      </c>
      <c r="N45" s="254" t="s">
        <v>128</v>
      </c>
      <c r="O45" s="254" t="s">
        <v>208</v>
      </c>
      <c r="P45" s="254" t="s">
        <v>203</v>
      </c>
      <c r="Q45" s="254" t="s">
        <v>124</v>
      </c>
      <c r="R45" s="254" t="s">
        <v>124</v>
      </c>
      <c r="S45" s="254" t="s">
        <v>124</v>
      </c>
      <c r="T45" s="254" t="s">
        <v>124</v>
      </c>
      <c r="U45" s="254" t="s">
        <v>124</v>
      </c>
      <c r="V45" s="254" t="s">
        <v>124</v>
      </c>
      <c r="W45" s="254" t="s">
        <v>124</v>
      </c>
      <c r="X45" s="254" t="s">
        <v>124</v>
      </c>
      <c r="Y45" s="254" t="s">
        <v>125</v>
      </c>
      <c r="Z45" s="254" t="s">
        <v>124</v>
      </c>
      <c r="AA45" s="254">
        <v>0</v>
      </c>
      <c r="AB45" s="235">
        <v>0</v>
      </c>
      <c r="AC45" s="254">
        <v>1</v>
      </c>
    </row>
    <row r="46" spans="1:29" s="275" customFormat="1" ht="50.1" customHeight="1" x14ac:dyDescent="0.15">
      <c r="A46" s="254">
        <v>37</v>
      </c>
      <c r="B46" s="53">
        <v>1</v>
      </c>
      <c r="C46" s="53" t="s">
        <v>293</v>
      </c>
      <c r="D46" s="262" t="s">
        <v>307</v>
      </c>
      <c r="E46" s="273" t="s">
        <v>537</v>
      </c>
      <c r="F46" s="274" t="s">
        <v>538</v>
      </c>
      <c r="G46" s="53" t="s">
        <v>126</v>
      </c>
      <c r="H46" s="53" t="s">
        <v>294</v>
      </c>
      <c r="I46" s="53"/>
      <c r="J46" s="254" t="s">
        <v>127</v>
      </c>
      <c r="K46" s="53" t="s">
        <v>124</v>
      </c>
      <c r="L46" s="53" t="s">
        <v>124</v>
      </c>
      <c r="M46" s="53" t="s">
        <v>123</v>
      </c>
      <c r="N46" s="53" t="s">
        <v>128</v>
      </c>
      <c r="O46" s="53" t="s">
        <v>130</v>
      </c>
      <c r="P46" s="53" t="s">
        <v>124</v>
      </c>
      <c r="Q46" s="53" t="s">
        <v>124</v>
      </c>
      <c r="R46" s="53" t="s">
        <v>124</v>
      </c>
      <c r="S46" s="53" t="s">
        <v>295</v>
      </c>
      <c r="T46" s="53" t="s">
        <v>124</v>
      </c>
      <c r="U46" s="254" t="s">
        <v>124</v>
      </c>
      <c r="V46" s="53" t="s">
        <v>296</v>
      </c>
      <c r="W46" s="53" t="s">
        <v>124</v>
      </c>
      <c r="X46" s="53" t="s">
        <v>124</v>
      </c>
      <c r="Y46" s="53" t="s">
        <v>124</v>
      </c>
      <c r="Z46" s="53"/>
      <c r="AA46" s="53">
        <v>0</v>
      </c>
      <c r="AB46" s="120">
        <v>0</v>
      </c>
      <c r="AC46" s="53">
        <v>1</v>
      </c>
    </row>
    <row r="47" spans="1:29" s="237" customFormat="1" ht="60" customHeight="1" x14ac:dyDescent="0.15">
      <c r="A47" s="254">
        <v>38</v>
      </c>
      <c r="B47" s="254">
        <v>1</v>
      </c>
      <c r="C47" s="254" t="s">
        <v>486</v>
      </c>
      <c r="D47" s="254" t="s">
        <v>650</v>
      </c>
      <c r="E47" s="272" t="s">
        <v>656</v>
      </c>
      <c r="F47" s="272" t="s">
        <v>484</v>
      </c>
      <c r="G47" s="254" t="s">
        <v>126</v>
      </c>
      <c r="H47" s="254" t="s">
        <v>177</v>
      </c>
      <c r="I47" s="254"/>
      <c r="J47" s="254" t="s">
        <v>127</v>
      </c>
      <c r="K47" s="254" t="s">
        <v>139</v>
      </c>
      <c r="L47" s="254" t="s">
        <v>127</v>
      </c>
      <c r="M47" s="254" t="s">
        <v>128</v>
      </c>
      <c r="N47" s="254" t="s">
        <v>123</v>
      </c>
      <c r="O47" s="254" t="s">
        <v>208</v>
      </c>
      <c r="P47" s="254" t="s">
        <v>203</v>
      </c>
      <c r="Q47" s="254" t="s">
        <v>124</v>
      </c>
      <c r="R47" s="254" t="s">
        <v>124</v>
      </c>
      <c r="S47" s="254" t="s">
        <v>124</v>
      </c>
      <c r="T47" s="254" t="s">
        <v>124</v>
      </c>
      <c r="U47" s="254" t="s">
        <v>124</v>
      </c>
      <c r="V47" s="254">
        <v>2.2000000000000002</v>
      </c>
      <c r="W47" s="254" t="s">
        <v>124</v>
      </c>
      <c r="X47" s="254" t="s">
        <v>124</v>
      </c>
      <c r="Y47" s="254" t="s">
        <v>125</v>
      </c>
      <c r="Z47" s="254" t="s">
        <v>124</v>
      </c>
      <c r="AA47" s="254">
        <v>1</v>
      </c>
      <c r="AB47" s="235">
        <v>0</v>
      </c>
      <c r="AC47" s="254">
        <v>0</v>
      </c>
    </row>
    <row r="48" spans="1:29" s="237" customFormat="1" ht="60" customHeight="1" x14ac:dyDescent="0.15">
      <c r="A48" s="254">
        <v>39</v>
      </c>
      <c r="B48" s="254">
        <v>1</v>
      </c>
      <c r="C48" s="254" t="s">
        <v>486</v>
      </c>
      <c r="D48" s="254" t="s">
        <v>651</v>
      </c>
      <c r="E48" s="272" t="s">
        <v>656</v>
      </c>
      <c r="F48" s="272" t="s">
        <v>485</v>
      </c>
      <c r="G48" s="254" t="s">
        <v>126</v>
      </c>
      <c r="H48" s="254" t="s">
        <v>177</v>
      </c>
      <c r="I48" s="254"/>
      <c r="J48" s="254" t="s">
        <v>127</v>
      </c>
      <c r="K48" s="254" t="s">
        <v>140</v>
      </c>
      <c r="L48" s="254" t="s">
        <v>127</v>
      </c>
      <c r="M48" s="254" t="s">
        <v>128</v>
      </c>
      <c r="N48" s="254" t="s">
        <v>123</v>
      </c>
      <c r="O48" s="254" t="s">
        <v>208</v>
      </c>
      <c r="P48" s="254" t="s">
        <v>203</v>
      </c>
      <c r="Q48" s="254" t="s">
        <v>124</v>
      </c>
      <c r="R48" s="254" t="s">
        <v>124</v>
      </c>
      <c r="S48" s="254" t="s">
        <v>124</v>
      </c>
      <c r="T48" s="254" t="s">
        <v>124</v>
      </c>
      <c r="U48" s="254" t="s">
        <v>124</v>
      </c>
      <c r="V48" s="254" t="s">
        <v>241</v>
      </c>
      <c r="W48" s="254" t="s">
        <v>124</v>
      </c>
      <c r="X48" s="254" t="s">
        <v>124</v>
      </c>
      <c r="Y48" s="254" t="s">
        <v>125</v>
      </c>
      <c r="Z48" s="254" t="s">
        <v>124</v>
      </c>
      <c r="AA48" s="254">
        <v>0</v>
      </c>
      <c r="AB48" s="235">
        <v>0</v>
      </c>
      <c r="AC48" s="254">
        <v>1</v>
      </c>
    </row>
    <row r="49" spans="1:29" s="237" customFormat="1" ht="45" customHeight="1" x14ac:dyDescent="0.15">
      <c r="A49" s="254">
        <v>40</v>
      </c>
      <c r="B49" s="254">
        <v>1</v>
      </c>
      <c r="C49" s="254" t="s">
        <v>627</v>
      </c>
      <c r="D49" s="254" t="s">
        <v>625</v>
      </c>
      <c r="E49" s="272" t="s">
        <v>626</v>
      </c>
      <c r="F49" s="254" t="s">
        <v>221</v>
      </c>
      <c r="G49" s="254" t="s">
        <v>126</v>
      </c>
      <c r="H49" s="254" t="s">
        <v>177</v>
      </c>
      <c r="I49" s="254"/>
      <c r="J49" s="254" t="s">
        <v>127</v>
      </c>
      <c r="K49" s="254" t="s">
        <v>628</v>
      </c>
      <c r="L49" s="254" t="s">
        <v>127</v>
      </c>
      <c r="M49" s="254" t="s">
        <v>123</v>
      </c>
      <c r="N49" s="254" t="s">
        <v>128</v>
      </c>
      <c r="O49" s="254" t="s">
        <v>222</v>
      </c>
      <c r="P49" s="254" t="s">
        <v>129</v>
      </c>
      <c r="Q49" s="254" t="s">
        <v>124</v>
      </c>
      <c r="R49" s="254" t="s">
        <v>223</v>
      </c>
      <c r="S49" s="254" t="s">
        <v>224</v>
      </c>
      <c r="T49" s="254" t="s">
        <v>124</v>
      </c>
      <c r="U49" s="258">
        <v>2.5</v>
      </c>
      <c r="V49" s="254" t="s">
        <v>124</v>
      </c>
      <c r="W49" s="254" t="s">
        <v>124</v>
      </c>
      <c r="X49" s="254" t="s">
        <v>124</v>
      </c>
      <c r="Y49" s="254" t="s">
        <v>225</v>
      </c>
      <c r="Z49" s="254" t="s">
        <v>124</v>
      </c>
      <c r="AA49" s="254">
        <v>1</v>
      </c>
      <c r="AB49" s="235">
        <v>1</v>
      </c>
      <c r="AC49" s="254">
        <v>1</v>
      </c>
    </row>
    <row r="50" spans="1:29" s="276" customFormat="1" ht="39.950000000000003" customHeight="1" x14ac:dyDescent="0.15">
      <c r="A50" s="254">
        <v>41</v>
      </c>
      <c r="B50" s="254">
        <v>1</v>
      </c>
      <c r="C50" s="254" t="s">
        <v>186</v>
      </c>
      <c r="D50" s="254" t="s">
        <v>187</v>
      </c>
      <c r="E50" s="272" t="s">
        <v>188</v>
      </c>
      <c r="F50" s="254" t="s">
        <v>200</v>
      </c>
      <c r="G50" s="254" t="s">
        <v>135</v>
      </c>
      <c r="H50" s="254" t="s">
        <v>177</v>
      </c>
      <c r="I50" s="254"/>
      <c r="J50" s="254" t="s">
        <v>127</v>
      </c>
      <c r="K50" s="254" t="s">
        <v>187</v>
      </c>
      <c r="L50" s="254" t="s">
        <v>127</v>
      </c>
      <c r="M50" s="254" t="s">
        <v>123</v>
      </c>
      <c r="N50" s="254" t="s">
        <v>128</v>
      </c>
      <c r="O50" s="254" t="s">
        <v>208</v>
      </c>
      <c r="P50" s="254" t="s">
        <v>129</v>
      </c>
      <c r="Q50" s="254" t="s">
        <v>124</v>
      </c>
      <c r="R50" s="254" t="s">
        <v>125</v>
      </c>
      <c r="S50" s="254" t="s">
        <v>125</v>
      </c>
      <c r="T50" s="254" t="s">
        <v>124</v>
      </c>
      <c r="U50" s="258" t="s">
        <v>125</v>
      </c>
      <c r="V50" s="254" t="s">
        <v>124</v>
      </c>
      <c r="W50" s="254" t="s">
        <v>124</v>
      </c>
      <c r="X50" s="254" t="s">
        <v>189</v>
      </c>
      <c r="Y50" s="254" t="s">
        <v>125</v>
      </c>
      <c r="Z50" s="254" t="s">
        <v>124</v>
      </c>
      <c r="AA50" s="254">
        <v>1</v>
      </c>
      <c r="AB50" s="235">
        <v>1</v>
      </c>
      <c r="AC50" s="254">
        <v>0</v>
      </c>
    </row>
    <row r="51" spans="1:29" s="276" customFormat="1" ht="39.950000000000003" customHeight="1" x14ac:dyDescent="0.15">
      <c r="A51" s="254">
        <v>42</v>
      </c>
      <c r="B51" s="254">
        <v>1</v>
      </c>
      <c r="C51" s="254" t="s">
        <v>186</v>
      </c>
      <c r="D51" s="254" t="s">
        <v>190</v>
      </c>
      <c r="E51" s="272" t="s">
        <v>563</v>
      </c>
      <c r="F51" s="254" t="s">
        <v>201</v>
      </c>
      <c r="G51" s="254" t="s">
        <v>135</v>
      </c>
      <c r="H51" s="254" t="s">
        <v>177</v>
      </c>
      <c r="I51" s="254"/>
      <c r="J51" s="254" t="s">
        <v>127</v>
      </c>
      <c r="K51" s="254" t="s">
        <v>190</v>
      </c>
      <c r="L51" s="254" t="s">
        <v>127</v>
      </c>
      <c r="M51" s="254" t="s">
        <v>123</v>
      </c>
      <c r="N51" s="254" t="s">
        <v>128</v>
      </c>
      <c r="O51" s="254" t="s">
        <v>208</v>
      </c>
      <c r="P51" s="254" t="s">
        <v>129</v>
      </c>
      <c r="Q51" s="254" t="s">
        <v>124</v>
      </c>
      <c r="R51" s="254" t="s">
        <v>125</v>
      </c>
      <c r="S51" s="254" t="s">
        <v>145</v>
      </c>
      <c r="T51" s="254" t="s">
        <v>124</v>
      </c>
      <c r="U51" s="258" t="s">
        <v>125</v>
      </c>
      <c r="V51" s="254" t="s">
        <v>124</v>
      </c>
      <c r="W51" s="254" t="s">
        <v>124</v>
      </c>
      <c r="X51" s="254" t="s">
        <v>189</v>
      </c>
      <c r="Y51" s="254" t="s">
        <v>125</v>
      </c>
      <c r="Z51" s="254" t="s">
        <v>124</v>
      </c>
      <c r="AA51" s="254">
        <v>1</v>
      </c>
      <c r="AB51" s="235">
        <v>0</v>
      </c>
      <c r="AC51" s="254">
        <v>0</v>
      </c>
    </row>
    <row r="52" spans="1:29" s="276" customFormat="1" ht="39.950000000000003" customHeight="1" x14ac:dyDescent="0.15">
      <c r="A52" s="254">
        <v>43</v>
      </c>
      <c r="B52" s="235">
        <v>1</v>
      </c>
      <c r="C52" s="234" t="s">
        <v>348</v>
      </c>
      <c r="D52" s="235" t="s">
        <v>623</v>
      </c>
      <c r="E52" s="233" t="s">
        <v>624</v>
      </c>
      <c r="F52" s="235"/>
      <c r="G52" s="235"/>
      <c r="H52" s="235"/>
      <c r="I52" s="235"/>
      <c r="J52" s="235"/>
      <c r="K52" s="235"/>
      <c r="L52" s="235"/>
      <c r="M52" s="235"/>
      <c r="N52" s="235" t="s">
        <v>128</v>
      </c>
      <c r="O52" s="235" t="s">
        <v>134</v>
      </c>
      <c r="P52" s="235" t="s">
        <v>129</v>
      </c>
      <c r="Q52" s="127" t="s">
        <v>17</v>
      </c>
      <c r="R52" s="234" t="s">
        <v>17</v>
      </c>
      <c r="S52" s="235" t="s">
        <v>124</v>
      </c>
      <c r="T52" s="235" t="s">
        <v>124</v>
      </c>
      <c r="U52" s="235" t="s">
        <v>124</v>
      </c>
      <c r="V52" s="235" t="s">
        <v>124</v>
      </c>
      <c r="W52" s="235" t="s">
        <v>124</v>
      </c>
      <c r="X52" s="235" t="s">
        <v>124</v>
      </c>
      <c r="Y52" s="235" t="s">
        <v>124</v>
      </c>
      <c r="Z52" s="235" t="s">
        <v>124</v>
      </c>
      <c r="AA52" s="235">
        <v>1</v>
      </c>
      <c r="AB52" s="235">
        <v>0</v>
      </c>
      <c r="AC52" s="235">
        <v>0</v>
      </c>
    </row>
    <row r="53" spans="1:29" s="276" customFormat="1" ht="39.950000000000003" customHeight="1" x14ac:dyDescent="0.15">
      <c r="A53" s="254">
        <v>44</v>
      </c>
      <c r="B53" s="229">
        <v>1</v>
      </c>
      <c r="C53" s="229" t="s">
        <v>348</v>
      </c>
      <c r="D53" s="277" t="s">
        <v>346</v>
      </c>
      <c r="E53" s="278" t="s">
        <v>347</v>
      </c>
      <c r="F53" s="74" t="s">
        <v>84</v>
      </c>
      <c r="G53" s="279" t="s">
        <v>274</v>
      </c>
      <c r="H53" s="229" t="s">
        <v>328</v>
      </c>
      <c r="I53" s="280"/>
      <c r="J53" s="75" t="s">
        <v>1</v>
      </c>
      <c r="K53" s="277" t="s">
        <v>346</v>
      </c>
      <c r="L53" s="75" t="s">
        <v>1</v>
      </c>
      <c r="M53" s="254" t="s">
        <v>123</v>
      </c>
      <c r="N53" s="254" t="s">
        <v>128</v>
      </c>
      <c r="O53" s="74" t="s">
        <v>84</v>
      </c>
      <c r="P53" s="254" t="s">
        <v>23</v>
      </c>
      <c r="Q53" s="74" t="s">
        <v>17</v>
      </c>
      <c r="R53" s="229" t="s">
        <v>17</v>
      </c>
      <c r="S53" s="229" t="s">
        <v>349</v>
      </c>
      <c r="T53" s="281" t="s">
        <v>17</v>
      </c>
      <c r="U53" s="281">
        <v>3.5999999999999997E-2</v>
      </c>
      <c r="V53" s="282" t="s">
        <v>17</v>
      </c>
      <c r="W53" s="282" t="s">
        <v>309</v>
      </c>
      <c r="X53" s="283" t="s">
        <v>50</v>
      </c>
      <c r="Y53" s="74" t="s">
        <v>17</v>
      </c>
      <c r="Z53" s="284" t="s">
        <v>17</v>
      </c>
      <c r="AA53" s="254">
        <v>1</v>
      </c>
      <c r="AB53" s="235">
        <v>0</v>
      </c>
      <c r="AC53" s="254">
        <v>0</v>
      </c>
    </row>
    <row r="54" spans="1:29" s="276" customFormat="1" ht="39.950000000000003" customHeight="1" x14ac:dyDescent="0.15">
      <c r="A54" s="254">
        <v>45</v>
      </c>
      <c r="B54" s="234">
        <v>1</v>
      </c>
      <c r="C54" s="133" t="s">
        <v>348</v>
      </c>
      <c r="D54" s="134" t="s">
        <v>621</v>
      </c>
      <c r="E54" s="238" t="s">
        <v>622</v>
      </c>
      <c r="F54" s="127"/>
      <c r="G54" s="254" t="s">
        <v>135</v>
      </c>
      <c r="H54" s="234"/>
      <c r="I54" s="285"/>
      <c r="J54" s="129"/>
      <c r="K54" s="264"/>
      <c r="L54" s="129"/>
      <c r="M54" s="235"/>
      <c r="N54" s="235" t="s">
        <v>128</v>
      </c>
      <c r="O54" s="235" t="s">
        <v>134</v>
      </c>
      <c r="P54" s="235" t="s">
        <v>23</v>
      </c>
      <c r="Q54" s="127" t="s">
        <v>17</v>
      </c>
      <c r="R54" s="234" t="s">
        <v>17</v>
      </c>
      <c r="S54" s="235" t="s">
        <v>124</v>
      </c>
      <c r="T54" s="286" t="s">
        <v>17</v>
      </c>
      <c r="U54" s="235" t="s">
        <v>124</v>
      </c>
      <c r="V54" s="235" t="s">
        <v>124</v>
      </c>
      <c r="W54" s="235" t="s">
        <v>124</v>
      </c>
      <c r="X54" s="235" t="s">
        <v>124</v>
      </c>
      <c r="Y54" s="235" t="s">
        <v>124</v>
      </c>
      <c r="Z54" s="235" t="s">
        <v>124</v>
      </c>
      <c r="AA54" s="235"/>
      <c r="AB54" s="235"/>
      <c r="AC54" s="235"/>
    </row>
    <row r="55" spans="1:29" s="237" customFormat="1" ht="50.25" customHeight="1" x14ac:dyDescent="0.15">
      <c r="A55" s="254">
        <v>46</v>
      </c>
      <c r="B55" s="254">
        <v>1</v>
      </c>
      <c r="C55" s="116" t="s">
        <v>220</v>
      </c>
      <c r="D55" s="239" t="s">
        <v>245</v>
      </c>
      <c r="E55" s="117" t="s">
        <v>146</v>
      </c>
      <c r="F55" s="254" t="s">
        <v>124</v>
      </c>
      <c r="G55" s="254" t="s">
        <v>135</v>
      </c>
      <c r="H55" s="254" t="s">
        <v>177</v>
      </c>
      <c r="I55" s="254"/>
      <c r="J55" s="254" t="s">
        <v>127</v>
      </c>
      <c r="K55" s="287" t="s">
        <v>245</v>
      </c>
      <c r="L55" s="254" t="s">
        <v>127</v>
      </c>
      <c r="M55" s="254" t="s">
        <v>123</v>
      </c>
      <c r="N55" s="254" t="s">
        <v>128</v>
      </c>
      <c r="O55" s="254" t="s">
        <v>191</v>
      </c>
      <c r="P55" s="254" t="s">
        <v>131</v>
      </c>
      <c r="Q55" s="254" t="s">
        <v>253</v>
      </c>
      <c r="R55" s="254" t="s">
        <v>147</v>
      </c>
      <c r="S55" s="254" t="s">
        <v>192</v>
      </c>
      <c r="T55" s="254" t="s">
        <v>124</v>
      </c>
      <c r="U55" s="258">
        <v>2.5000000000000001E-3</v>
      </c>
      <c r="V55" s="254" t="s">
        <v>124</v>
      </c>
      <c r="W55" s="254" t="s">
        <v>124</v>
      </c>
      <c r="X55" s="259" t="s">
        <v>17</v>
      </c>
      <c r="Y55" s="254" t="s">
        <v>124</v>
      </c>
      <c r="Z55" s="254" t="s">
        <v>124</v>
      </c>
      <c r="AA55" s="254">
        <v>1</v>
      </c>
      <c r="AB55" s="235">
        <v>0</v>
      </c>
      <c r="AC55" s="254">
        <v>0</v>
      </c>
    </row>
    <row r="56" spans="1:29" s="276" customFormat="1" ht="39.950000000000003" customHeight="1" x14ac:dyDescent="0.15">
      <c r="A56" s="254">
        <v>47</v>
      </c>
      <c r="B56" s="259">
        <v>1</v>
      </c>
      <c r="C56" s="240" t="s">
        <v>234</v>
      </c>
      <c r="D56" s="240" t="s">
        <v>235</v>
      </c>
      <c r="E56" s="241" t="s">
        <v>236</v>
      </c>
      <c r="F56" s="259" t="s">
        <v>237</v>
      </c>
      <c r="G56" s="254" t="s">
        <v>135</v>
      </c>
      <c r="H56" s="254" t="s">
        <v>177</v>
      </c>
      <c r="I56" s="259"/>
      <c r="J56" s="254" t="s">
        <v>127</v>
      </c>
      <c r="K56" s="254" t="s">
        <v>124</v>
      </c>
      <c r="L56" s="254" t="s">
        <v>127</v>
      </c>
      <c r="M56" s="254" t="s">
        <v>123</v>
      </c>
      <c r="N56" s="254" t="s">
        <v>128</v>
      </c>
      <c r="O56" s="259" t="s">
        <v>237</v>
      </c>
      <c r="P56" s="259" t="s">
        <v>17</v>
      </c>
      <c r="Q56" s="259" t="s">
        <v>238</v>
      </c>
      <c r="R56" s="259" t="s">
        <v>17</v>
      </c>
      <c r="S56" s="259" t="s">
        <v>239</v>
      </c>
      <c r="T56" s="254" t="s">
        <v>124</v>
      </c>
      <c r="U56" s="288">
        <v>8.9999999999999998E-4</v>
      </c>
      <c r="V56" s="254" t="s">
        <v>124</v>
      </c>
      <c r="W56" s="254" t="s">
        <v>124</v>
      </c>
      <c r="X56" s="259" t="s">
        <v>17</v>
      </c>
      <c r="Y56" s="259" t="s">
        <v>17</v>
      </c>
      <c r="Z56" s="254" t="s">
        <v>124</v>
      </c>
      <c r="AA56" s="259">
        <v>3</v>
      </c>
      <c r="AB56" s="255">
        <v>3</v>
      </c>
      <c r="AC56" s="259">
        <v>0</v>
      </c>
    </row>
    <row r="57" spans="1:29" s="237" customFormat="1" ht="45" customHeight="1" x14ac:dyDescent="0.15">
      <c r="A57" s="254">
        <v>48</v>
      </c>
      <c r="B57" s="254">
        <v>1</v>
      </c>
      <c r="C57" s="254" t="s">
        <v>186</v>
      </c>
      <c r="D57" s="254" t="s">
        <v>158</v>
      </c>
      <c r="E57" s="272" t="s">
        <v>155</v>
      </c>
      <c r="F57" s="254" t="s">
        <v>124</v>
      </c>
      <c r="G57" s="254" t="s">
        <v>135</v>
      </c>
      <c r="H57" s="254" t="s">
        <v>177</v>
      </c>
      <c r="I57" s="254"/>
      <c r="J57" s="254" t="s">
        <v>127</v>
      </c>
      <c r="K57" s="254" t="s">
        <v>158</v>
      </c>
      <c r="L57" s="254" t="s">
        <v>127</v>
      </c>
      <c r="M57" s="254" t="s">
        <v>123</v>
      </c>
      <c r="N57" s="254" t="s">
        <v>128</v>
      </c>
      <c r="O57" s="254" t="s">
        <v>136</v>
      </c>
      <c r="P57" s="254" t="s">
        <v>142</v>
      </c>
      <c r="Q57" s="254" t="s">
        <v>124</v>
      </c>
      <c r="R57" s="254" t="s">
        <v>125</v>
      </c>
      <c r="S57" s="254" t="s">
        <v>156</v>
      </c>
      <c r="T57" s="254" t="s">
        <v>124</v>
      </c>
      <c r="U57" s="258">
        <v>4.9799999999999997E-2</v>
      </c>
      <c r="V57" s="254" t="s">
        <v>124</v>
      </c>
      <c r="W57" s="254" t="s">
        <v>178</v>
      </c>
      <c r="X57" s="254" t="s">
        <v>189</v>
      </c>
      <c r="Y57" s="254" t="s">
        <v>125</v>
      </c>
      <c r="Z57" s="254" t="s">
        <v>124</v>
      </c>
      <c r="AA57" s="254">
        <v>1</v>
      </c>
      <c r="AB57" s="235">
        <v>1</v>
      </c>
      <c r="AC57" s="254">
        <v>0</v>
      </c>
    </row>
    <row r="58" spans="1:29" s="237" customFormat="1" ht="45" customHeight="1" x14ac:dyDescent="0.15">
      <c r="A58" s="254">
        <v>49</v>
      </c>
      <c r="B58" s="254">
        <v>1</v>
      </c>
      <c r="C58" s="254" t="s">
        <v>186</v>
      </c>
      <c r="D58" s="254" t="s">
        <v>219</v>
      </c>
      <c r="E58" s="272" t="s">
        <v>141</v>
      </c>
      <c r="F58" s="254" t="s">
        <v>124</v>
      </c>
      <c r="G58" s="254" t="s">
        <v>135</v>
      </c>
      <c r="H58" s="254" t="s">
        <v>177</v>
      </c>
      <c r="I58" s="254"/>
      <c r="J58" s="254" t="s">
        <v>127</v>
      </c>
      <c r="K58" s="254" t="s">
        <v>140</v>
      </c>
      <c r="L58" s="254" t="s">
        <v>127</v>
      </c>
      <c r="M58" s="254" t="s">
        <v>123</v>
      </c>
      <c r="N58" s="254" t="s">
        <v>128</v>
      </c>
      <c r="O58" s="254" t="s">
        <v>136</v>
      </c>
      <c r="P58" s="254" t="s">
        <v>142</v>
      </c>
      <c r="Q58" s="254" t="s">
        <v>124</v>
      </c>
      <c r="R58" s="254" t="s">
        <v>125</v>
      </c>
      <c r="S58" s="289" t="s">
        <v>558</v>
      </c>
      <c r="T58" s="254" t="s">
        <v>124</v>
      </c>
      <c r="U58" s="258">
        <v>6.4100000000000004E-2</v>
      </c>
      <c r="V58" s="254" t="s">
        <v>124</v>
      </c>
      <c r="W58" s="254" t="s">
        <v>178</v>
      </c>
      <c r="X58" s="254" t="s">
        <v>189</v>
      </c>
      <c r="Y58" s="254" t="s">
        <v>125</v>
      </c>
      <c r="Z58" s="254" t="s">
        <v>124</v>
      </c>
      <c r="AA58" s="254">
        <v>1</v>
      </c>
      <c r="AB58" s="235">
        <v>1</v>
      </c>
      <c r="AC58" s="254">
        <v>0</v>
      </c>
    </row>
    <row r="59" spans="1:29" s="276" customFormat="1" ht="39.950000000000003" customHeight="1" x14ac:dyDescent="0.15">
      <c r="A59" s="254">
        <v>50</v>
      </c>
      <c r="B59" s="254">
        <v>1</v>
      </c>
      <c r="C59" s="254" t="s">
        <v>197</v>
      </c>
      <c r="D59" s="254" t="s">
        <v>215</v>
      </c>
      <c r="E59" s="272" t="s">
        <v>212</v>
      </c>
      <c r="F59" s="254" t="s">
        <v>124</v>
      </c>
      <c r="G59" s="254" t="s">
        <v>135</v>
      </c>
      <c r="H59" s="254" t="s">
        <v>177</v>
      </c>
      <c r="I59" s="254"/>
      <c r="J59" s="254" t="s">
        <v>127</v>
      </c>
      <c r="K59" s="254" t="s">
        <v>215</v>
      </c>
      <c r="L59" s="254" t="s">
        <v>127</v>
      </c>
      <c r="M59" s="254" t="s">
        <v>123</v>
      </c>
      <c r="N59" s="254" t="s">
        <v>128</v>
      </c>
      <c r="O59" s="254" t="s">
        <v>136</v>
      </c>
      <c r="P59" s="254" t="s">
        <v>244</v>
      </c>
      <c r="Q59" s="254" t="s">
        <v>124</v>
      </c>
      <c r="R59" s="254" t="s">
        <v>124</v>
      </c>
      <c r="S59" s="254" t="s">
        <v>124</v>
      </c>
      <c r="T59" s="254" t="s">
        <v>124</v>
      </c>
      <c r="U59" s="258">
        <v>3.4000000000000002E-2</v>
      </c>
      <c r="V59" s="254" t="s">
        <v>124</v>
      </c>
      <c r="W59" s="254" t="s">
        <v>178</v>
      </c>
      <c r="X59" s="254" t="s">
        <v>189</v>
      </c>
      <c r="Y59" s="254" t="s">
        <v>125</v>
      </c>
      <c r="Z59" s="254" t="s">
        <v>124</v>
      </c>
      <c r="AA59" s="254">
        <v>0</v>
      </c>
      <c r="AB59" s="235">
        <v>0</v>
      </c>
      <c r="AC59" s="254">
        <v>1</v>
      </c>
    </row>
    <row r="60" spans="1:29" s="237" customFormat="1" ht="45" customHeight="1" x14ac:dyDescent="0.15">
      <c r="A60" s="254">
        <v>51</v>
      </c>
      <c r="B60" s="254">
        <v>1</v>
      </c>
      <c r="C60" s="254" t="s">
        <v>194</v>
      </c>
      <c r="D60" s="254" t="s">
        <v>148</v>
      </c>
      <c r="E60" s="272" t="s">
        <v>195</v>
      </c>
      <c r="F60" s="254" t="s">
        <v>124</v>
      </c>
      <c r="G60" s="254" t="s">
        <v>135</v>
      </c>
      <c r="H60" s="254" t="s">
        <v>177</v>
      </c>
      <c r="I60" s="254"/>
      <c r="J60" s="254" t="s">
        <v>127</v>
      </c>
      <c r="K60" s="254" t="s">
        <v>148</v>
      </c>
      <c r="L60" s="254" t="s">
        <v>127</v>
      </c>
      <c r="M60" s="254" t="s">
        <v>123</v>
      </c>
      <c r="N60" s="254" t="s">
        <v>128</v>
      </c>
      <c r="O60" s="254" t="s">
        <v>136</v>
      </c>
      <c r="P60" s="254" t="s">
        <v>142</v>
      </c>
      <c r="Q60" s="254" t="s">
        <v>124</v>
      </c>
      <c r="R60" s="254" t="s">
        <v>125</v>
      </c>
      <c r="S60" s="254" t="s">
        <v>143</v>
      </c>
      <c r="T60" s="254" t="s">
        <v>124</v>
      </c>
      <c r="U60" s="258">
        <v>5.7799999999999997E-2</v>
      </c>
      <c r="V60" s="254" t="s">
        <v>124</v>
      </c>
      <c r="W60" s="254" t="s">
        <v>178</v>
      </c>
      <c r="X60" s="254" t="s">
        <v>189</v>
      </c>
      <c r="Y60" s="254" t="s">
        <v>125</v>
      </c>
      <c r="Z60" s="254" t="s">
        <v>124</v>
      </c>
      <c r="AA60" s="254">
        <v>1</v>
      </c>
      <c r="AB60" s="235">
        <v>1</v>
      </c>
      <c r="AC60" s="254">
        <v>0</v>
      </c>
    </row>
    <row r="61" spans="1:29" ht="33" customHeight="1" x14ac:dyDescent="0.15">
      <c r="A61" s="254">
        <v>52</v>
      </c>
      <c r="B61" s="290">
        <v>1</v>
      </c>
      <c r="C61" s="254" t="s">
        <v>327</v>
      </c>
      <c r="D61" s="254" t="s">
        <v>322</v>
      </c>
      <c r="E61" s="272" t="s">
        <v>323</v>
      </c>
      <c r="F61" s="254"/>
      <c r="G61" s="254" t="s">
        <v>135</v>
      </c>
      <c r="H61" s="254" t="s">
        <v>177</v>
      </c>
      <c r="I61" s="254"/>
      <c r="J61" s="254" t="s">
        <v>127</v>
      </c>
      <c r="K61" s="254" t="s">
        <v>322</v>
      </c>
      <c r="L61" s="254" t="s">
        <v>337</v>
      </c>
      <c r="M61" s="254" t="s">
        <v>123</v>
      </c>
      <c r="N61" s="254" t="s">
        <v>128</v>
      </c>
      <c r="O61" s="254" t="s">
        <v>326</v>
      </c>
      <c r="P61" s="254" t="s">
        <v>324</v>
      </c>
      <c r="Q61" s="254" t="s">
        <v>325</v>
      </c>
      <c r="R61" s="254" t="s">
        <v>124</v>
      </c>
      <c r="S61" s="254" t="s">
        <v>124</v>
      </c>
      <c r="T61" s="254" t="s">
        <v>124</v>
      </c>
      <c r="U61" s="254" t="s">
        <v>124</v>
      </c>
      <c r="V61" s="254" t="s">
        <v>124</v>
      </c>
      <c r="W61" s="254" t="s">
        <v>124</v>
      </c>
      <c r="X61" s="254" t="s">
        <v>124</v>
      </c>
      <c r="Y61" s="254" t="s">
        <v>124</v>
      </c>
      <c r="Z61" s="254" t="s">
        <v>124</v>
      </c>
      <c r="AA61" s="254">
        <v>1</v>
      </c>
      <c r="AB61" s="235">
        <v>1</v>
      </c>
      <c r="AC61" s="254">
        <v>1</v>
      </c>
    </row>
    <row r="62" spans="1:29" ht="33" customHeight="1" x14ac:dyDescent="0.15">
      <c r="A62" s="254">
        <v>53</v>
      </c>
      <c r="B62" s="290">
        <v>1</v>
      </c>
      <c r="C62" s="254" t="s">
        <v>122</v>
      </c>
      <c r="D62" s="254" t="s">
        <v>243</v>
      </c>
      <c r="E62" s="292" t="s">
        <v>242</v>
      </c>
      <c r="F62" s="254" t="s">
        <v>240</v>
      </c>
      <c r="G62" s="254" t="s">
        <v>135</v>
      </c>
      <c r="H62" s="254" t="s">
        <v>177</v>
      </c>
      <c r="I62" s="254"/>
      <c r="J62" s="254" t="s">
        <v>127</v>
      </c>
      <c r="K62" s="254" t="s">
        <v>243</v>
      </c>
      <c r="L62" s="254" t="s">
        <v>127</v>
      </c>
      <c r="M62" s="254" t="s">
        <v>128</v>
      </c>
      <c r="N62" s="254" t="s">
        <v>123</v>
      </c>
      <c r="O62" s="254" t="s">
        <v>134</v>
      </c>
      <c r="P62" s="254" t="s">
        <v>129</v>
      </c>
      <c r="Q62" s="254" t="s">
        <v>124</v>
      </c>
      <c r="R62" s="254" t="s">
        <v>124</v>
      </c>
      <c r="S62" s="254" t="s">
        <v>124</v>
      </c>
      <c r="T62" s="254" t="s">
        <v>124</v>
      </c>
      <c r="U62" s="254" t="s">
        <v>124</v>
      </c>
      <c r="V62" s="254" t="s">
        <v>124</v>
      </c>
      <c r="W62" s="254" t="s">
        <v>178</v>
      </c>
      <c r="X62" s="254" t="s">
        <v>189</v>
      </c>
      <c r="Y62" s="254" t="s">
        <v>124</v>
      </c>
      <c r="Z62" s="254" t="s">
        <v>124</v>
      </c>
      <c r="AA62" s="254">
        <v>1</v>
      </c>
      <c r="AB62" s="235">
        <v>1</v>
      </c>
      <c r="AC62" s="254">
        <v>0</v>
      </c>
    </row>
    <row r="63" spans="1:29" ht="33" customHeight="1" x14ac:dyDescent="0.15">
      <c r="A63" s="254">
        <v>54</v>
      </c>
      <c r="B63" s="290">
        <v>1</v>
      </c>
      <c r="C63" s="293" t="s">
        <v>312</v>
      </c>
      <c r="D63" s="293" t="s">
        <v>501</v>
      </c>
      <c r="E63" s="294" t="s">
        <v>502</v>
      </c>
      <c r="F63" s="120" t="s">
        <v>134</v>
      </c>
      <c r="G63" s="254" t="s">
        <v>135</v>
      </c>
      <c r="H63" s="254" t="s">
        <v>177</v>
      </c>
      <c r="I63" s="254"/>
      <c r="J63" s="254" t="s">
        <v>127</v>
      </c>
      <c r="K63" s="293" t="s">
        <v>501</v>
      </c>
      <c r="L63" s="254" t="s">
        <v>127</v>
      </c>
      <c r="M63" s="254" t="s">
        <v>128</v>
      </c>
      <c r="N63" s="254" t="s">
        <v>123</v>
      </c>
      <c r="O63" s="254" t="s">
        <v>134</v>
      </c>
      <c r="P63" s="254" t="s">
        <v>129</v>
      </c>
      <c r="Q63" s="254" t="s">
        <v>124</v>
      </c>
      <c r="R63" s="254" t="s">
        <v>124</v>
      </c>
      <c r="S63" s="254" t="s">
        <v>124</v>
      </c>
      <c r="T63" s="254" t="s">
        <v>124</v>
      </c>
      <c r="U63" s="254" t="s">
        <v>124</v>
      </c>
      <c r="V63" s="254" t="s">
        <v>124</v>
      </c>
      <c r="W63" s="254" t="s">
        <v>178</v>
      </c>
      <c r="X63" s="254" t="s">
        <v>189</v>
      </c>
      <c r="Y63" s="254" t="s">
        <v>124</v>
      </c>
      <c r="Z63" s="254" t="s">
        <v>124</v>
      </c>
      <c r="AA63" s="254">
        <v>0</v>
      </c>
      <c r="AB63" s="235">
        <v>0</v>
      </c>
      <c r="AC63" s="254">
        <v>1</v>
      </c>
    </row>
    <row r="64" spans="1:29" s="237" customFormat="1" ht="45" customHeight="1" x14ac:dyDescent="0.15">
      <c r="A64" s="254">
        <v>55</v>
      </c>
      <c r="B64" s="254">
        <v>2</v>
      </c>
      <c r="C64" s="254" t="s">
        <v>181</v>
      </c>
      <c r="D64" s="254" t="s">
        <v>133</v>
      </c>
      <c r="E64" s="272" t="s">
        <v>182</v>
      </c>
      <c r="F64" s="254" t="s">
        <v>199</v>
      </c>
      <c r="G64" s="254" t="s">
        <v>135</v>
      </c>
      <c r="H64" s="254" t="s">
        <v>177</v>
      </c>
      <c r="I64" s="254"/>
      <c r="J64" s="254" t="s">
        <v>127</v>
      </c>
      <c r="K64" s="254" t="s">
        <v>133</v>
      </c>
      <c r="L64" s="254" t="s">
        <v>127</v>
      </c>
      <c r="M64" s="254" t="s">
        <v>123</v>
      </c>
      <c r="N64" s="254" t="s">
        <v>128</v>
      </c>
      <c r="O64" s="254" t="s">
        <v>206</v>
      </c>
      <c r="P64" s="254" t="s">
        <v>129</v>
      </c>
      <c r="Q64" s="254" t="s">
        <v>124</v>
      </c>
      <c r="R64" s="254"/>
      <c r="S64" s="254" t="s">
        <v>183</v>
      </c>
      <c r="T64" s="254" t="s">
        <v>124</v>
      </c>
      <c r="U64" s="258">
        <v>0.19</v>
      </c>
      <c r="V64" s="254" t="s">
        <v>124</v>
      </c>
      <c r="W64" s="254" t="s">
        <v>124</v>
      </c>
      <c r="X64" s="254" t="s">
        <v>124</v>
      </c>
      <c r="Y64" s="254" t="s">
        <v>124</v>
      </c>
      <c r="Z64" s="254" t="s">
        <v>124</v>
      </c>
      <c r="AA64" s="254">
        <v>1</v>
      </c>
      <c r="AB64" s="254">
        <v>1</v>
      </c>
      <c r="AC64" s="254">
        <v>1</v>
      </c>
    </row>
    <row r="65" spans="1:29" s="237" customFormat="1" ht="50.25" customHeight="1" x14ac:dyDescent="0.15">
      <c r="A65" s="254">
        <v>56</v>
      </c>
      <c r="B65" s="235">
        <v>1</v>
      </c>
      <c r="C65" s="235" t="s">
        <v>186</v>
      </c>
      <c r="D65" s="235" t="s">
        <v>559</v>
      </c>
      <c r="E65" s="233" t="s">
        <v>560</v>
      </c>
      <c r="F65" s="235" t="s">
        <v>288</v>
      </c>
      <c r="G65" s="235" t="s">
        <v>135</v>
      </c>
      <c r="H65" s="235" t="s">
        <v>177</v>
      </c>
      <c r="I65" s="235"/>
      <c r="J65" s="235" t="s">
        <v>127</v>
      </c>
      <c r="K65" s="235" t="s">
        <v>124</v>
      </c>
      <c r="L65" s="235" t="s">
        <v>127</v>
      </c>
      <c r="M65" s="235" t="s">
        <v>123</v>
      </c>
      <c r="N65" s="235" t="s">
        <v>128</v>
      </c>
      <c r="O65" s="235" t="s">
        <v>136</v>
      </c>
      <c r="P65" s="235" t="s">
        <v>149</v>
      </c>
      <c r="Q65" s="235" t="s">
        <v>124</v>
      </c>
      <c r="R65" s="235" t="s">
        <v>124</v>
      </c>
      <c r="S65" s="235" t="s">
        <v>150</v>
      </c>
      <c r="T65" s="235" t="s">
        <v>124</v>
      </c>
      <c r="U65" s="295">
        <v>0.29099999999999998</v>
      </c>
      <c r="V65" s="235" t="s">
        <v>124</v>
      </c>
      <c r="W65" s="235" t="s">
        <v>178</v>
      </c>
      <c r="X65" s="235" t="s">
        <v>189</v>
      </c>
      <c r="Y65" s="235" t="s">
        <v>124</v>
      </c>
      <c r="Z65" s="235" t="s">
        <v>124</v>
      </c>
      <c r="AA65" s="235">
        <v>1</v>
      </c>
      <c r="AB65" s="235">
        <v>1</v>
      </c>
      <c r="AC65" s="235">
        <v>0</v>
      </c>
    </row>
    <row r="66" spans="1:29" s="276" customFormat="1" ht="39.950000000000003" customHeight="1" x14ac:dyDescent="0.15">
      <c r="A66" s="254">
        <v>57</v>
      </c>
      <c r="B66" s="254">
        <v>1</v>
      </c>
      <c r="C66" s="254" t="s">
        <v>122</v>
      </c>
      <c r="D66" s="254" t="s">
        <v>341</v>
      </c>
      <c r="E66" s="272" t="s">
        <v>209</v>
      </c>
      <c r="F66" s="254"/>
      <c r="G66" s="254" t="s">
        <v>135</v>
      </c>
      <c r="H66" s="254" t="s">
        <v>177</v>
      </c>
      <c r="I66" s="254"/>
      <c r="J66" s="254" t="s">
        <v>127</v>
      </c>
      <c r="K66" s="254" t="s">
        <v>230</v>
      </c>
      <c r="L66" s="254" t="s">
        <v>127</v>
      </c>
      <c r="M66" s="254" t="s">
        <v>128</v>
      </c>
      <c r="N66" s="254" t="s">
        <v>123</v>
      </c>
      <c r="O66" s="254" t="s">
        <v>136</v>
      </c>
      <c r="P66" s="254"/>
      <c r="Q66" s="254" t="s">
        <v>124</v>
      </c>
      <c r="R66" s="254" t="s">
        <v>124</v>
      </c>
      <c r="S66" s="254" t="s">
        <v>124</v>
      </c>
      <c r="T66" s="254" t="s">
        <v>124</v>
      </c>
      <c r="U66" s="254" t="s">
        <v>124</v>
      </c>
      <c r="V66" s="254" t="s">
        <v>124</v>
      </c>
      <c r="W66" s="254" t="s">
        <v>178</v>
      </c>
      <c r="X66" s="254" t="s">
        <v>189</v>
      </c>
      <c r="Y66" s="254" t="s">
        <v>124</v>
      </c>
      <c r="Z66" s="254"/>
      <c r="AA66" s="254">
        <v>0</v>
      </c>
      <c r="AB66" s="235">
        <v>0</v>
      </c>
      <c r="AC66" s="254">
        <v>1</v>
      </c>
    </row>
    <row r="67" spans="1:29" s="276" customFormat="1" ht="39.950000000000003" customHeight="1" x14ac:dyDescent="0.15">
      <c r="A67" s="254">
        <v>58</v>
      </c>
      <c r="B67" s="254">
        <v>1</v>
      </c>
      <c r="C67" s="235"/>
      <c r="D67" s="235" t="s">
        <v>613</v>
      </c>
      <c r="E67" s="233" t="s">
        <v>614</v>
      </c>
      <c r="F67" s="235"/>
      <c r="G67" s="235"/>
      <c r="H67" s="235"/>
      <c r="I67" s="235"/>
      <c r="J67" s="254" t="s">
        <v>127</v>
      </c>
      <c r="K67" s="235" t="s">
        <v>613</v>
      </c>
      <c r="L67" s="254" t="s">
        <v>127</v>
      </c>
      <c r="M67" s="254" t="s">
        <v>128</v>
      </c>
      <c r="N67" s="254" t="s">
        <v>123</v>
      </c>
      <c r="O67" s="254" t="s">
        <v>136</v>
      </c>
      <c r="P67" s="235" t="s">
        <v>142</v>
      </c>
      <c r="Q67" s="235"/>
      <c r="R67" s="235"/>
      <c r="S67" s="235" t="s">
        <v>615</v>
      </c>
      <c r="T67" s="235"/>
      <c r="U67" s="235">
        <v>1.2E-2</v>
      </c>
      <c r="V67" s="235"/>
      <c r="W67" s="254" t="s">
        <v>178</v>
      </c>
      <c r="X67" s="254" t="s">
        <v>189</v>
      </c>
      <c r="Y67" s="254" t="s">
        <v>124</v>
      </c>
      <c r="Z67" s="254" t="s">
        <v>124</v>
      </c>
      <c r="AA67" s="235">
        <v>0</v>
      </c>
      <c r="AB67" s="235">
        <v>1</v>
      </c>
      <c r="AC67" s="235">
        <v>0</v>
      </c>
    </row>
    <row r="68" spans="1:29" s="276" customFormat="1" ht="39.950000000000003" customHeight="1" x14ac:dyDescent="0.15">
      <c r="A68" s="254">
        <v>59</v>
      </c>
      <c r="B68" s="254">
        <v>1</v>
      </c>
      <c r="C68" s="235"/>
      <c r="D68" s="235" t="s">
        <v>618</v>
      </c>
      <c r="E68" s="233" t="s">
        <v>619</v>
      </c>
      <c r="F68" s="235"/>
      <c r="G68" s="235"/>
      <c r="H68" s="235"/>
      <c r="I68" s="235"/>
      <c r="J68" s="254" t="s">
        <v>127</v>
      </c>
      <c r="K68" s="235" t="s">
        <v>618</v>
      </c>
      <c r="L68" s="254" t="s">
        <v>127</v>
      </c>
      <c r="M68" s="254" t="s">
        <v>128</v>
      </c>
      <c r="N68" s="254" t="s">
        <v>123</v>
      </c>
      <c r="O68" s="254" t="s">
        <v>136</v>
      </c>
      <c r="P68" s="254" t="s">
        <v>617</v>
      </c>
      <c r="Q68" s="235"/>
      <c r="R68" s="235"/>
      <c r="S68" s="235" t="s">
        <v>616</v>
      </c>
      <c r="T68" s="235"/>
      <c r="U68" s="235">
        <v>0.03</v>
      </c>
      <c r="V68" s="235"/>
      <c r="W68" s="254" t="s">
        <v>178</v>
      </c>
      <c r="X68" s="254" t="s">
        <v>189</v>
      </c>
      <c r="Y68" s="254" t="s">
        <v>124</v>
      </c>
      <c r="Z68" s="254" t="s">
        <v>124</v>
      </c>
      <c r="AA68" s="235">
        <v>0</v>
      </c>
      <c r="AB68" s="235">
        <v>1</v>
      </c>
      <c r="AC68" s="235">
        <v>0</v>
      </c>
    </row>
    <row r="69" spans="1:29" s="237" customFormat="1" ht="45" customHeight="1" x14ac:dyDescent="0.15">
      <c r="A69" s="254">
        <v>60</v>
      </c>
      <c r="B69" s="254">
        <v>1</v>
      </c>
      <c r="C69" s="254" t="s">
        <v>186</v>
      </c>
      <c r="D69" s="254" t="s">
        <v>193</v>
      </c>
      <c r="E69" s="272" t="s">
        <v>151</v>
      </c>
      <c r="F69" s="254" t="s">
        <v>202</v>
      </c>
      <c r="G69" s="254" t="s">
        <v>135</v>
      </c>
      <c r="H69" s="254" t="s">
        <v>177</v>
      </c>
      <c r="I69" s="254"/>
      <c r="J69" s="254" t="s">
        <v>127</v>
      </c>
      <c r="K69" s="254" t="s">
        <v>193</v>
      </c>
      <c r="L69" s="254" t="s">
        <v>127</v>
      </c>
      <c r="M69" s="254" t="s">
        <v>123</v>
      </c>
      <c r="N69" s="254" t="s">
        <v>128</v>
      </c>
      <c r="O69" s="254" t="s">
        <v>136</v>
      </c>
      <c r="P69" s="254" t="s">
        <v>149</v>
      </c>
      <c r="Q69" s="254" t="s">
        <v>124</v>
      </c>
      <c r="R69" s="254" t="s">
        <v>125</v>
      </c>
      <c r="S69" s="254" t="s">
        <v>152</v>
      </c>
      <c r="T69" s="254" t="s">
        <v>124</v>
      </c>
      <c r="U69" s="258">
        <v>0.30120000000000002</v>
      </c>
      <c r="V69" s="254" t="s">
        <v>124</v>
      </c>
      <c r="W69" s="254" t="s">
        <v>178</v>
      </c>
      <c r="X69" s="254" t="s">
        <v>189</v>
      </c>
      <c r="Y69" s="254" t="s">
        <v>125</v>
      </c>
      <c r="Z69" s="254" t="s">
        <v>124</v>
      </c>
      <c r="AA69" s="254">
        <v>1</v>
      </c>
      <c r="AB69" s="235">
        <v>1</v>
      </c>
      <c r="AC69" s="254">
        <v>0</v>
      </c>
    </row>
    <row r="70" spans="1:29" s="276" customFormat="1" ht="39.950000000000003" customHeight="1" x14ac:dyDescent="0.15">
      <c r="A70" s="254">
        <v>61</v>
      </c>
      <c r="B70" s="235">
        <v>1</v>
      </c>
      <c r="C70" s="235" t="s">
        <v>312</v>
      </c>
      <c r="D70" s="235" t="s">
        <v>311</v>
      </c>
      <c r="E70" s="233" t="s">
        <v>210</v>
      </c>
      <c r="F70" s="235" t="s">
        <v>124</v>
      </c>
      <c r="G70" s="235" t="s">
        <v>135</v>
      </c>
      <c r="H70" s="235" t="s">
        <v>177</v>
      </c>
      <c r="I70" s="235"/>
      <c r="J70" s="235" t="s">
        <v>127</v>
      </c>
      <c r="K70" s="235" t="s">
        <v>214</v>
      </c>
      <c r="L70" s="235" t="s">
        <v>127</v>
      </c>
      <c r="M70" s="235" t="s">
        <v>123</v>
      </c>
      <c r="N70" s="235" t="s">
        <v>128</v>
      </c>
      <c r="O70" s="235" t="s">
        <v>136</v>
      </c>
      <c r="P70" s="235" t="s">
        <v>149</v>
      </c>
      <c r="Q70" s="235" t="s">
        <v>124</v>
      </c>
      <c r="R70" s="235" t="s">
        <v>124</v>
      </c>
      <c r="S70" s="235" t="s">
        <v>124</v>
      </c>
      <c r="T70" s="235" t="s">
        <v>124</v>
      </c>
      <c r="U70" s="295">
        <v>0.316</v>
      </c>
      <c r="V70" s="235" t="s">
        <v>124</v>
      </c>
      <c r="W70" s="235" t="s">
        <v>178</v>
      </c>
      <c r="X70" s="235" t="s">
        <v>189</v>
      </c>
      <c r="Y70" s="235" t="s">
        <v>124</v>
      </c>
      <c r="Z70" s="235" t="s">
        <v>124</v>
      </c>
      <c r="AA70" s="235">
        <v>0</v>
      </c>
      <c r="AB70" s="235">
        <v>0</v>
      </c>
      <c r="AC70" s="235">
        <v>1</v>
      </c>
    </row>
    <row r="71" spans="1:29" s="276" customFormat="1" ht="39.950000000000003" customHeight="1" x14ac:dyDescent="0.15">
      <c r="A71" s="254">
        <v>62</v>
      </c>
      <c r="B71" s="254">
        <v>1</v>
      </c>
      <c r="C71" s="254" t="s">
        <v>233</v>
      </c>
      <c r="D71" s="254" t="s">
        <v>620</v>
      </c>
      <c r="E71" s="272" t="s">
        <v>232</v>
      </c>
      <c r="F71" s="254"/>
      <c r="G71" s="254" t="s">
        <v>135</v>
      </c>
      <c r="H71" s="254" t="s">
        <v>177</v>
      </c>
      <c r="I71" s="254"/>
      <c r="J71" s="254" t="s">
        <v>127</v>
      </c>
      <c r="K71" s="254" t="s">
        <v>231</v>
      </c>
      <c r="L71" s="254" t="s">
        <v>127</v>
      </c>
      <c r="M71" s="254" t="s">
        <v>128</v>
      </c>
      <c r="N71" s="254" t="s">
        <v>123</v>
      </c>
      <c r="O71" s="254" t="s">
        <v>136</v>
      </c>
      <c r="P71" s="254"/>
      <c r="Q71" s="254" t="s">
        <v>124</v>
      </c>
      <c r="R71" s="254" t="s">
        <v>124</v>
      </c>
      <c r="S71" s="254" t="s">
        <v>124</v>
      </c>
      <c r="T71" s="254" t="s">
        <v>124</v>
      </c>
      <c r="U71" s="254" t="s">
        <v>124</v>
      </c>
      <c r="V71" s="254" t="s">
        <v>124</v>
      </c>
      <c r="W71" s="254" t="s">
        <v>178</v>
      </c>
      <c r="X71" s="254" t="s">
        <v>189</v>
      </c>
      <c r="Y71" s="254" t="s">
        <v>124</v>
      </c>
      <c r="Z71" s="235" t="s">
        <v>124</v>
      </c>
      <c r="AA71" s="254">
        <v>0</v>
      </c>
      <c r="AB71" s="235">
        <v>0</v>
      </c>
      <c r="AC71" s="254">
        <v>1</v>
      </c>
    </row>
    <row r="72" spans="1:29" s="237" customFormat="1" ht="45" customHeight="1" x14ac:dyDescent="0.15">
      <c r="A72" s="254">
        <v>63</v>
      </c>
      <c r="B72" s="254">
        <v>1</v>
      </c>
      <c r="C72" s="254" t="s">
        <v>186</v>
      </c>
      <c r="D72" s="254" t="s">
        <v>157</v>
      </c>
      <c r="E72" s="272" t="s">
        <v>153</v>
      </c>
      <c r="F72" s="254" t="s">
        <v>124</v>
      </c>
      <c r="G72" s="254" t="s">
        <v>135</v>
      </c>
      <c r="H72" s="254" t="s">
        <v>177</v>
      </c>
      <c r="I72" s="254"/>
      <c r="J72" s="254" t="s">
        <v>127</v>
      </c>
      <c r="K72" s="254" t="s">
        <v>157</v>
      </c>
      <c r="L72" s="254" t="s">
        <v>127</v>
      </c>
      <c r="M72" s="254" t="s">
        <v>123</v>
      </c>
      <c r="N72" s="254" t="s">
        <v>128</v>
      </c>
      <c r="O72" s="254" t="s">
        <v>136</v>
      </c>
      <c r="P72" s="254" t="s">
        <v>149</v>
      </c>
      <c r="Q72" s="254" t="s">
        <v>124</v>
      </c>
      <c r="R72" s="254" t="s">
        <v>125</v>
      </c>
      <c r="S72" s="254" t="s">
        <v>154</v>
      </c>
      <c r="T72" s="254" t="s">
        <v>124</v>
      </c>
      <c r="U72" s="258">
        <v>0.1124</v>
      </c>
      <c r="V72" s="254" t="s">
        <v>124</v>
      </c>
      <c r="W72" s="254" t="s">
        <v>178</v>
      </c>
      <c r="X72" s="254" t="s">
        <v>189</v>
      </c>
      <c r="Y72" s="254" t="s">
        <v>125</v>
      </c>
      <c r="Z72" s="254" t="s">
        <v>124</v>
      </c>
      <c r="AA72" s="254">
        <v>1</v>
      </c>
      <c r="AB72" s="235">
        <v>1</v>
      </c>
      <c r="AC72" s="254">
        <v>0</v>
      </c>
    </row>
    <row r="73" spans="1:29" s="276" customFormat="1" ht="39.950000000000003" customHeight="1" x14ac:dyDescent="0.15">
      <c r="A73" s="254">
        <v>64</v>
      </c>
      <c r="B73" s="254">
        <v>1</v>
      </c>
      <c r="C73" s="254" t="s">
        <v>313</v>
      </c>
      <c r="D73" s="254" t="s">
        <v>314</v>
      </c>
      <c r="E73" s="272" t="s">
        <v>211</v>
      </c>
      <c r="F73" s="254" t="s">
        <v>124</v>
      </c>
      <c r="G73" s="254" t="s">
        <v>135</v>
      </c>
      <c r="H73" s="254" t="s">
        <v>177</v>
      </c>
      <c r="I73" s="254"/>
      <c r="J73" s="254" t="s">
        <v>127</v>
      </c>
      <c r="K73" s="254" t="s">
        <v>179</v>
      </c>
      <c r="L73" s="254" t="s">
        <v>127</v>
      </c>
      <c r="M73" s="254" t="s">
        <v>123</v>
      </c>
      <c r="N73" s="254" t="s">
        <v>128</v>
      </c>
      <c r="O73" s="254" t="s">
        <v>136</v>
      </c>
      <c r="P73" s="254" t="s">
        <v>149</v>
      </c>
      <c r="Q73" s="254" t="s">
        <v>124</v>
      </c>
      <c r="R73" s="254" t="s">
        <v>124</v>
      </c>
      <c r="S73" s="254" t="s">
        <v>124</v>
      </c>
      <c r="T73" s="254" t="s">
        <v>124</v>
      </c>
      <c r="U73" s="258">
        <v>0.12</v>
      </c>
      <c r="V73" s="254" t="s">
        <v>124</v>
      </c>
      <c r="W73" s="254" t="s">
        <v>178</v>
      </c>
      <c r="X73" s="254" t="s">
        <v>189</v>
      </c>
      <c r="Y73" s="254" t="s">
        <v>125</v>
      </c>
      <c r="Z73" s="254" t="s">
        <v>124</v>
      </c>
      <c r="AA73" s="254">
        <v>0</v>
      </c>
      <c r="AB73" s="235">
        <v>0</v>
      </c>
      <c r="AC73" s="254">
        <v>1</v>
      </c>
    </row>
    <row r="74" spans="1:29" s="276" customFormat="1" ht="39.950000000000003" customHeight="1" x14ac:dyDescent="0.15">
      <c r="A74" s="254">
        <v>65</v>
      </c>
      <c r="B74" s="254">
        <v>1</v>
      </c>
      <c r="C74" s="254" t="s">
        <v>333</v>
      </c>
      <c r="D74" s="254" t="s">
        <v>334</v>
      </c>
      <c r="E74" s="272" t="s">
        <v>335</v>
      </c>
      <c r="F74" s="254" t="s">
        <v>336</v>
      </c>
      <c r="G74" s="254" t="s">
        <v>135</v>
      </c>
      <c r="H74" s="254" t="s">
        <v>177</v>
      </c>
      <c r="I74" s="254"/>
      <c r="J74" s="254" t="s">
        <v>127</v>
      </c>
      <c r="K74" s="254" t="s">
        <v>334</v>
      </c>
      <c r="L74" s="254" t="s">
        <v>337</v>
      </c>
      <c r="M74" s="254" t="s">
        <v>123</v>
      </c>
      <c r="N74" s="254" t="s">
        <v>128</v>
      </c>
      <c r="O74" s="69" t="s">
        <v>330</v>
      </c>
      <c r="P74" s="254" t="s">
        <v>131</v>
      </c>
      <c r="Q74" s="254" t="s">
        <v>124</v>
      </c>
      <c r="R74" s="254" t="s">
        <v>124</v>
      </c>
      <c r="S74" s="254" t="s">
        <v>124</v>
      </c>
      <c r="T74" s="254" t="s">
        <v>124</v>
      </c>
      <c r="U74" s="70" t="s">
        <v>331</v>
      </c>
      <c r="V74" s="254" t="s">
        <v>124</v>
      </c>
      <c r="W74" s="254" t="s">
        <v>124</v>
      </c>
      <c r="X74" s="254" t="s">
        <v>124</v>
      </c>
      <c r="Y74" s="69" t="s">
        <v>332</v>
      </c>
      <c r="Z74" s="254" t="s">
        <v>124</v>
      </c>
      <c r="AA74" s="254">
        <v>0</v>
      </c>
      <c r="AB74" s="235">
        <v>0</v>
      </c>
      <c r="AC74" s="254">
        <v>1</v>
      </c>
    </row>
    <row r="75" spans="1:29" s="276" customFormat="1" ht="39.950000000000003" customHeight="1" x14ac:dyDescent="0.15">
      <c r="A75" s="254">
        <v>67</v>
      </c>
      <c r="B75" s="254">
        <v>1</v>
      </c>
      <c r="C75" s="254" t="s">
        <v>122</v>
      </c>
      <c r="D75" s="254" t="s">
        <v>343</v>
      </c>
      <c r="E75" s="272" t="s">
        <v>213</v>
      </c>
      <c r="F75" s="272" t="s">
        <v>344</v>
      </c>
      <c r="G75" s="254" t="s">
        <v>135</v>
      </c>
      <c r="H75" s="254" t="s">
        <v>177</v>
      </c>
      <c r="I75" s="254"/>
      <c r="J75" s="254" t="s">
        <v>127</v>
      </c>
      <c r="K75" s="254" t="s">
        <v>226</v>
      </c>
      <c r="L75" s="254" t="s">
        <v>127</v>
      </c>
      <c r="M75" s="254" t="s">
        <v>128</v>
      </c>
      <c r="N75" s="254" t="s">
        <v>123</v>
      </c>
      <c r="O75" s="254" t="s">
        <v>134</v>
      </c>
      <c r="P75" s="254" t="s">
        <v>203</v>
      </c>
      <c r="Q75" s="254" t="s">
        <v>124</v>
      </c>
      <c r="R75" s="254" t="s">
        <v>124</v>
      </c>
      <c r="S75" s="254" t="s">
        <v>124</v>
      </c>
      <c r="T75" s="254" t="s">
        <v>124</v>
      </c>
      <c r="U75" s="254" t="s">
        <v>124</v>
      </c>
      <c r="V75" s="254" t="s">
        <v>124</v>
      </c>
      <c r="W75" s="254" t="s">
        <v>124</v>
      </c>
      <c r="X75" s="254" t="s">
        <v>124</v>
      </c>
      <c r="Y75" s="254" t="s">
        <v>124</v>
      </c>
      <c r="Z75" s="254" t="s">
        <v>124</v>
      </c>
      <c r="AA75" s="254">
        <v>0</v>
      </c>
      <c r="AB75" s="254">
        <v>0</v>
      </c>
      <c r="AC75" s="254">
        <v>1</v>
      </c>
    </row>
    <row r="76" spans="1:29" s="276" customFormat="1" ht="39.950000000000003" customHeight="1" x14ac:dyDescent="0.15">
      <c r="A76" s="254">
        <v>68</v>
      </c>
      <c r="B76" s="254">
        <v>1</v>
      </c>
      <c r="C76" s="254" t="s">
        <v>124</v>
      </c>
      <c r="D76" s="254" t="s">
        <v>161</v>
      </c>
      <c r="E76" s="272" t="s">
        <v>160</v>
      </c>
      <c r="F76" s="254" t="s">
        <v>124</v>
      </c>
      <c r="G76" s="254" t="s">
        <v>135</v>
      </c>
      <c r="H76" s="254" t="s">
        <v>177</v>
      </c>
      <c r="I76" s="254"/>
      <c r="J76" s="254" t="s">
        <v>127</v>
      </c>
      <c r="K76" s="254" t="s">
        <v>161</v>
      </c>
      <c r="L76" s="254" t="s">
        <v>127</v>
      </c>
      <c r="M76" s="254" t="s">
        <v>123</v>
      </c>
      <c r="N76" s="254" t="s">
        <v>128</v>
      </c>
      <c r="O76" s="254" t="s">
        <v>132</v>
      </c>
      <c r="P76" s="254" t="s">
        <v>162</v>
      </c>
      <c r="Q76" s="254" t="s">
        <v>124</v>
      </c>
      <c r="R76" s="254" t="s">
        <v>125</v>
      </c>
      <c r="S76" s="254" t="s">
        <v>163</v>
      </c>
      <c r="T76" s="254" t="s">
        <v>124</v>
      </c>
      <c r="U76" s="258">
        <v>1E-4</v>
      </c>
      <c r="V76" s="254" t="s">
        <v>124</v>
      </c>
      <c r="W76" s="254" t="s">
        <v>124</v>
      </c>
      <c r="X76" s="254" t="s">
        <v>124</v>
      </c>
      <c r="Y76" s="254" t="s">
        <v>125</v>
      </c>
      <c r="Z76" s="254" t="s">
        <v>124</v>
      </c>
      <c r="AA76" s="254">
        <v>3</v>
      </c>
      <c r="AB76" s="254">
        <v>3</v>
      </c>
      <c r="AC76" s="254">
        <v>5</v>
      </c>
    </row>
    <row r="77" spans="1:29" s="276" customFormat="1" ht="39.950000000000003" customHeight="1" x14ac:dyDescent="0.15">
      <c r="A77" s="254">
        <v>69</v>
      </c>
      <c r="B77" s="254">
        <v>1</v>
      </c>
      <c r="C77" s="254" t="s">
        <v>124</v>
      </c>
      <c r="D77" s="254" t="s">
        <v>165</v>
      </c>
      <c r="E77" s="272" t="s">
        <v>164</v>
      </c>
      <c r="F77" s="254" t="s">
        <v>124</v>
      </c>
      <c r="G77" s="254" t="s">
        <v>135</v>
      </c>
      <c r="H77" s="254" t="s">
        <v>177</v>
      </c>
      <c r="I77" s="254"/>
      <c r="J77" s="254" t="s">
        <v>127</v>
      </c>
      <c r="K77" s="254" t="s">
        <v>165</v>
      </c>
      <c r="L77" s="254" t="s">
        <v>127</v>
      </c>
      <c r="M77" s="254" t="s">
        <v>123</v>
      </c>
      <c r="N77" s="254" t="s">
        <v>128</v>
      </c>
      <c r="O77" s="254" t="s">
        <v>136</v>
      </c>
      <c r="P77" s="254" t="s">
        <v>159</v>
      </c>
      <c r="Q77" s="254" t="s">
        <v>124</v>
      </c>
      <c r="R77" s="254" t="s">
        <v>125</v>
      </c>
      <c r="S77" s="254" t="s">
        <v>166</v>
      </c>
      <c r="T77" s="254" t="s">
        <v>124</v>
      </c>
      <c r="U77" s="258">
        <v>6.9999999999999999E-4</v>
      </c>
      <c r="V77" s="254" t="s">
        <v>124</v>
      </c>
      <c r="W77" s="254" t="s">
        <v>124</v>
      </c>
      <c r="X77" s="254" t="s">
        <v>124</v>
      </c>
      <c r="Y77" s="254" t="s">
        <v>125</v>
      </c>
      <c r="Z77" s="254" t="s">
        <v>124</v>
      </c>
      <c r="AA77" s="254">
        <v>1</v>
      </c>
      <c r="AB77" s="254">
        <v>1</v>
      </c>
      <c r="AC77" s="254">
        <v>1</v>
      </c>
    </row>
    <row r="78" spans="1:29" s="276" customFormat="1" ht="39.950000000000003" customHeight="1" x14ac:dyDescent="0.15">
      <c r="A78" s="254">
        <v>70</v>
      </c>
      <c r="B78" s="254">
        <v>1</v>
      </c>
      <c r="C78" s="254" t="s">
        <v>124</v>
      </c>
      <c r="D78" s="254" t="s">
        <v>291</v>
      </c>
      <c r="E78" s="272" t="s">
        <v>292</v>
      </c>
      <c r="F78" s="254" t="s">
        <v>124</v>
      </c>
      <c r="G78" s="254" t="s">
        <v>135</v>
      </c>
      <c r="H78" s="254" t="s">
        <v>177</v>
      </c>
      <c r="I78" s="254"/>
      <c r="J78" s="254" t="s">
        <v>127</v>
      </c>
      <c r="K78" s="254" t="s">
        <v>291</v>
      </c>
      <c r="L78" s="254" t="s">
        <v>127</v>
      </c>
      <c r="M78" s="254" t="s">
        <v>123</v>
      </c>
      <c r="N78" s="254" t="s">
        <v>128</v>
      </c>
      <c r="O78" s="254" t="s">
        <v>136</v>
      </c>
      <c r="P78" s="254" t="s">
        <v>159</v>
      </c>
      <c r="Q78" s="254" t="s">
        <v>124</v>
      </c>
      <c r="R78" s="254" t="s">
        <v>124</v>
      </c>
      <c r="S78" s="254" t="s">
        <v>166</v>
      </c>
      <c r="T78" s="254" t="s">
        <v>124</v>
      </c>
      <c r="U78" s="258">
        <v>6.9999999999999999E-4</v>
      </c>
      <c r="V78" s="254" t="s">
        <v>124</v>
      </c>
      <c r="W78" s="254" t="s">
        <v>124</v>
      </c>
      <c r="X78" s="254" t="s">
        <v>124</v>
      </c>
      <c r="Y78" s="254" t="s">
        <v>124</v>
      </c>
      <c r="Z78" s="254" t="s">
        <v>124</v>
      </c>
      <c r="AA78" s="254">
        <v>1</v>
      </c>
      <c r="AB78" s="254">
        <v>1</v>
      </c>
      <c r="AC78" s="254">
        <v>1</v>
      </c>
    </row>
    <row r="79" spans="1:29" s="276" customFormat="1" ht="39.950000000000003" customHeight="1" x14ac:dyDescent="0.15">
      <c r="A79" s="254">
        <v>71</v>
      </c>
      <c r="B79" s="254">
        <v>1</v>
      </c>
      <c r="C79" s="254" t="s">
        <v>124</v>
      </c>
      <c r="D79" s="277" t="s">
        <v>289</v>
      </c>
      <c r="E79" s="278" t="s">
        <v>216</v>
      </c>
      <c r="F79" s="32" t="s">
        <v>217</v>
      </c>
      <c r="G79" s="254" t="s">
        <v>135</v>
      </c>
      <c r="H79" s="254" t="s">
        <v>177</v>
      </c>
      <c r="I79" s="254"/>
      <c r="J79" s="254" t="s">
        <v>127</v>
      </c>
      <c r="K79" s="277" t="s">
        <v>289</v>
      </c>
      <c r="L79" s="254" t="s">
        <v>127</v>
      </c>
      <c r="M79" s="254" t="s">
        <v>123</v>
      </c>
      <c r="N79" s="254" t="s">
        <v>128</v>
      </c>
      <c r="O79" s="254" t="s">
        <v>130</v>
      </c>
      <c r="P79" s="254" t="s">
        <v>124</v>
      </c>
      <c r="Q79" s="254" t="s">
        <v>218</v>
      </c>
      <c r="R79" s="254" t="s">
        <v>125</v>
      </c>
      <c r="S79" s="254" t="s">
        <v>125</v>
      </c>
      <c r="T79" s="254" t="s">
        <v>124</v>
      </c>
      <c r="U79" s="258">
        <v>1.5E-3</v>
      </c>
      <c r="V79" s="254" t="s">
        <v>124</v>
      </c>
      <c r="W79" s="254" t="s">
        <v>124</v>
      </c>
      <c r="X79" s="254" t="s">
        <v>124</v>
      </c>
      <c r="Y79" s="254" t="s">
        <v>167</v>
      </c>
      <c r="Z79" s="254" t="s">
        <v>124</v>
      </c>
      <c r="AA79" s="254">
        <v>3</v>
      </c>
      <c r="AB79" s="254">
        <v>3</v>
      </c>
      <c r="AC79" s="254">
        <v>2</v>
      </c>
    </row>
    <row r="80" spans="1:29" s="276" customFormat="1" ht="39.950000000000003" customHeight="1" x14ac:dyDescent="0.15">
      <c r="A80" s="254">
        <v>72</v>
      </c>
      <c r="B80" s="254">
        <v>1</v>
      </c>
      <c r="C80" s="254" t="s">
        <v>124</v>
      </c>
      <c r="D80" s="254" t="s">
        <v>305</v>
      </c>
      <c r="E80" s="272" t="s">
        <v>168</v>
      </c>
      <c r="F80" s="254" t="s">
        <v>329</v>
      </c>
      <c r="G80" s="254" t="s">
        <v>135</v>
      </c>
      <c r="H80" s="254" t="s">
        <v>177</v>
      </c>
      <c r="I80" s="254"/>
      <c r="J80" s="254" t="s">
        <v>127</v>
      </c>
      <c r="K80" s="254" t="s">
        <v>305</v>
      </c>
      <c r="L80" s="254" t="s">
        <v>127</v>
      </c>
      <c r="M80" s="254" t="s">
        <v>123</v>
      </c>
      <c r="N80" s="254" t="s">
        <v>128</v>
      </c>
      <c r="O80" s="254" t="s">
        <v>130</v>
      </c>
      <c r="P80" s="254" t="s">
        <v>124</v>
      </c>
      <c r="Q80" s="254" t="s">
        <v>169</v>
      </c>
      <c r="R80" s="254" t="s">
        <v>170</v>
      </c>
      <c r="S80" s="254" t="s">
        <v>125</v>
      </c>
      <c r="T80" s="254" t="s">
        <v>124</v>
      </c>
      <c r="U80" s="258">
        <v>2.3E-3</v>
      </c>
      <c r="V80" s="254" t="s">
        <v>124</v>
      </c>
      <c r="W80" s="254" t="s">
        <v>124</v>
      </c>
      <c r="X80" s="254" t="s">
        <v>124</v>
      </c>
      <c r="Y80" s="254" t="s">
        <v>172</v>
      </c>
      <c r="Z80" s="254" t="s">
        <v>124</v>
      </c>
      <c r="AA80" s="254">
        <v>12</v>
      </c>
      <c r="AB80" s="254">
        <v>12</v>
      </c>
      <c r="AC80" s="254">
        <v>10</v>
      </c>
    </row>
    <row r="81" spans="1:29" s="276" customFormat="1" ht="39.950000000000003" customHeight="1" x14ac:dyDescent="0.15">
      <c r="A81" s="254">
        <v>73</v>
      </c>
      <c r="B81" s="254">
        <v>1</v>
      </c>
      <c r="C81" s="254" t="s">
        <v>124</v>
      </c>
      <c r="D81" s="254" t="s">
        <v>175</v>
      </c>
      <c r="E81" s="272" t="s">
        <v>171</v>
      </c>
      <c r="F81" s="254" t="s">
        <v>124</v>
      </c>
      <c r="G81" s="254" t="s">
        <v>135</v>
      </c>
      <c r="H81" s="254" t="s">
        <v>177</v>
      </c>
      <c r="I81" s="254"/>
      <c r="J81" s="254" t="s">
        <v>127</v>
      </c>
      <c r="K81" s="254" t="s">
        <v>175</v>
      </c>
      <c r="L81" s="254" t="s">
        <v>127</v>
      </c>
      <c r="M81" s="254" t="s">
        <v>123</v>
      </c>
      <c r="N81" s="254" t="s">
        <v>128</v>
      </c>
      <c r="O81" s="254" t="s">
        <v>130</v>
      </c>
      <c r="P81" s="254" t="s">
        <v>124</v>
      </c>
      <c r="Q81" s="254" t="s">
        <v>124</v>
      </c>
      <c r="R81" s="254" t="s">
        <v>125</v>
      </c>
      <c r="S81" s="254" t="s">
        <v>125</v>
      </c>
      <c r="T81" s="254" t="s">
        <v>124</v>
      </c>
      <c r="U81" s="258">
        <v>1E-3</v>
      </c>
      <c r="V81" s="254" t="s">
        <v>124</v>
      </c>
      <c r="W81" s="254" t="s">
        <v>124</v>
      </c>
      <c r="X81" s="254" t="s">
        <v>124</v>
      </c>
      <c r="Y81" s="254" t="s">
        <v>172</v>
      </c>
      <c r="Z81" s="254" t="s">
        <v>124</v>
      </c>
      <c r="AA81" s="254" t="s">
        <v>173</v>
      </c>
      <c r="AB81" s="254" t="s">
        <v>173</v>
      </c>
      <c r="AC81" s="254">
        <v>34</v>
      </c>
    </row>
    <row r="82" spans="1:29" s="276" customFormat="1" ht="39.950000000000003" customHeight="1" x14ac:dyDescent="0.15">
      <c r="A82" s="254">
        <v>74</v>
      </c>
      <c r="B82" s="254">
        <v>1</v>
      </c>
      <c r="C82" s="254" t="s">
        <v>124</v>
      </c>
      <c r="D82" s="254" t="s">
        <v>297</v>
      </c>
      <c r="E82" s="272" t="s">
        <v>298</v>
      </c>
      <c r="F82" s="254" t="s">
        <v>304</v>
      </c>
      <c r="G82" s="254" t="s">
        <v>135</v>
      </c>
      <c r="H82" s="254" t="s">
        <v>177</v>
      </c>
      <c r="I82" s="254"/>
      <c r="J82" s="254" t="s">
        <v>127</v>
      </c>
      <c r="K82" s="254" t="s">
        <v>297</v>
      </c>
      <c r="L82" s="254" t="s">
        <v>127</v>
      </c>
      <c r="M82" s="254" t="s">
        <v>123</v>
      </c>
      <c r="N82" s="254" t="s">
        <v>128</v>
      </c>
      <c r="O82" s="254" t="s">
        <v>132</v>
      </c>
      <c r="P82" s="254" t="s">
        <v>125</v>
      </c>
      <c r="Q82" s="254" t="s">
        <v>124</v>
      </c>
      <c r="R82" s="254" t="s">
        <v>125</v>
      </c>
      <c r="S82" s="254" t="s">
        <v>125</v>
      </c>
      <c r="T82" s="254" t="s">
        <v>124</v>
      </c>
      <c r="U82" s="258">
        <v>1E-4</v>
      </c>
      <c r="V82" s="254" t="s">
        <v>124</v>
      </c>
      <c r="W82" s="254" t="s">
        <v>124</v>
      </c>
      <c r="X82" s="254" t="s">
        <v>124</v>
      </c>
      <c r="Y82" s="254" t="s">
        <v>125</v>
      </c>
      <c r="Z82" s="254" t="s">
        <v>124</v>
      </c>
      <c r="AA82" s="254" t="s">
        <v>174</v>
      </c>
      <c r="AB82" s="254" t="s">
        <v>174</v>
      </c>
      <c r="AC82" s="254">
        <v>1</v>
      </c>
    </row>
    <row r="83" spans="1:29" s="276" customFormat="1" ht="39.950000000000003" customHeight="1" x14ac:dyDescent="0.15">
      <c r="A83" s="254">
        <v>75</v>
      </c>
      <c r="B83" s="254">
        <v>1</v>
      </c>
      <c r="C83" s="254" t="s">
        <v>124</v>
      </c>
      <c r="D83" s="254" t="s">
        <v>300</v>
      </c>
      <c r="E83" s="272" t="s">
        <v>299</v>
      </c>
      <c r="F83" s="254" t="s">
        <v>303</v>
      </c>
      <c r="G83" s="254" t="s">
        <v>135</v>
      </c>
      <c r="H83" s="254"/>
      <c r="I83" s="254"/>
      <c r="J83" s="254" t="s">
        <v>127</v>
      </c>
      <c r="K83" s="254" t="s">
        <v>300</v>
      </c>
      <c r="L83" s="254" t="s">
        <v>127</v>
      </c>
      <c r="M83" s="254" t="s">
        <v>123</v>
      </c>
      <c r="N83" s="254" t="s">
        <v>128</v>
      </c>
      <c r="O83" s="254" t="s">
        <v>132</v>
      </c>
      <c r="P83" s="254" t="s">
        <v>124</v>
      </c>
      <c r="Q83" s="254" t="s">
        <v>124</v>
      </c>
      <c r="R83" s="254" t="s">
        <v>124</v>
      </c>
      <c r="S83" s="254" t="s">
        <v>124</v>
      </c>
      <c r="T83" s="254" t="s">
        <v>124</v>
      </c>
      <c r="U83" s="258">
        <v>1E-4</v>
      </c>
      <c r="V83" s="254" t="s">
        <v>124</v>
      </c>
      <c r="W83" s="254" t="s">
        <v>124</v>
      </c>
      <c r="X83" s="254" t="s">
        <v>124</v>
      </c>
      <c r="Y83" s="254" t="s">
        <v>124</v>
      </c>
      <c r="Z83" s="254" t="s">
        <v>124</v>
      </c>
      <c r="AA83" s="254">
        <v>1</v>
      </c>
      <c r="AB83" s="235">
        <v>1</v>
      </c>
      <c r="AC83" s="254">
        <v>0</v>
      </c>
    </row>
    <row r="84" spans="1:29" s="276" customFormat="1" ht="39.950000000000003" customHeight="1" x14ac:dyDescent="0.15">
      <c r="A84" s="254">
        <v>76</v>
      </c>
      <c r="B84" s="254">
        <v>1</v>
      </c>
      <c r="C84" s="254" t="s">
        <v>486</v>
      </c>
      <c r="D84" s="254" t="s">
        <v>604</v>
      </c>
      <c r="E84" s="272" t="s">
        <v>594</v>
      </c>
      <c r="F84" s="254" t="s">
        <v>124</v>
      </c>
      <c r="G84" s="254" t="s">
        <v>126</v>
      </c>
      <c r="H84" s="254" t="s">
        <v>592</v>
      </c>
      <c r="I84" s="254" t="s">
        <v>591</v>
      </c>
      <c r="J84" s="254" t="s">
        <v>127</v>
      </c>
      <c r="K84" s="254" t="s">
        <v>593</v>
      </c>
      <c r="L84" s="254" t="s">
        <v>127</v>
      </c>
      <c r="M84" s="254" t="s">
        <v>128</v>
      </c>
      <c r="N84" s="254" t="s">
        <v>123</v>
      </c>
      <c r="O84" s="254" t="s">
        <v>595</v>
      </c>
      <c r="P84" s="254" t="s">
        <v>596</v>
      </c>
      <c r="Q84" s="254" t="s">
        <v>597</v>
      </c>
      <c r="R84" s="254" t="s">
        <v>124</v>
      </c>
      <c r="S84" s="254" t="s">
        <v>124</v>
      </c>
      <c r="T84" s="254" t="s">
        <v>124</v>
      </c>
      <c r="U84" s="258">
        <v>8.0000000000000004E-4</v>
      </c>
      <c r="V84" s="254" t="s">
        <v>124</v>
      </c>
      <c r="W84" s="254" t="s">
        <v>124</v>
      </c>
      <c r="X84" s="254" t="s">
        <v>124</v>
      </c>
      <c r="Y84" s="254" t="s">
        <v>598</v>
      </c>
      <c r="Z84" s="254"/>
      <c r="AA84" s="254">
        <v>1</v>
      </c>
      <c r="AB84" s="235">
        <v>1</v>
      </c>
      <c r="AC84" s="254">
        <v>1</v>
      </c>
    </row>
    <row r="85" spans="1:29" s="276" customFormat="1" ht="39.950000000000003" customHeight="1" x14ac:dyDescent="0.15">
      <c r="A85" s="254">
        <v>77</v>
      </c>
      <c r="B85" s="254">
        <v>1</v>
      </c>
      <c r="C85" s="254" t="s">
        <v>124</v>
      </c>
      <c r="D85" s="254" t="s">
        <v>301</v>
      </c>
      <c r="E85" s="272" t="s">
        <v>176</v>
      </c>
      <c r="F85" s="254" t="s">
        <v>302</v>
      </c>
      <c r="G85" s="254" t="s">
        <v>135</v>
      </c>
      <c r="H85" s="254" t="s">
        <v>177</v>
      </c>
      <c r="I85" s="254"/>
      <c r="J85" s="254" t="s">
        <v>127</v>
      </c>
      <c r="K85" s="254" t="s">
        <v>301</v>
      </c>
      <c r="L85" s="254" t="s">
        <v>127</v>
      </c>
      <c r="M85" s="254" t="s">
        <v>123</v>
      </c>
      <c r="N85" s="254" t="s">
        <v>128</v>
      </c>
      <c r="O85" s="254" t="s">
        <v>130</v>
      </c>
      <c r="P85" s="254" t="s">
        <v>125</v>
      </c>
      <c r="Q85" s="254" t="s">
        <v>124</v>
      </c>
      <c r="R85" s="254" t="s">
        <v>125</v>
      </c>
      <c r="S85" s="254" t="s">
        <v>125</v>
      </c>
      <c r="T85" s="254" t="s">
        <v>124</v>
      </c>
      <c r="U85" s="258">
        <v>1E-3</v>
      </c>
      <c r="V85" s="254" t="s">
        <v>124</v>
      </c>
      <c r="W85" s="254" t="s">
        <v>124</v>
      </c>
      <c r="X85" s="254" t="s">
        <v>124</v>
      </c>
      <c r="Y85" s="254" t="s">
        <v>125</v>
      </c>
      <c r="Z85" s="254" t="s">
        <v>124</v>
      </c>
      <c r="AA85" s="254">
        <v>2</v>
      </c>
      <c r="AB85" s="254">
        <v>2</v>
      </c>
      <c r="AC85" s="254">
        <v>2</v>
      </c>
    </row>
    <row r="86" spans="1:29" s="237" customFormat="1" ht="39.950000000000003" customHeight="1" x14ac:dyDescent="0.15">
      <c r="A86" s="254">
        <v>78</v>
      </c>
      <c r="B86" s="254">
        <v>1</v>
      </c>
      <c r="C86" s="254" t="s">
        <v>181</v>
      </c>
      <c r="D86" s="254" t="s">
        <v>318</v>
      </c>
      <c r="E86" s="272" t="s">
        <v>319</v>
      </c>
      <c r="F86" s="254" t="s">
        <v>124</v>
      </c>
      <c r="G86" s="254" t="s">
        <v>135</v>
      </c>
      <c r="H86" s="254" t="s">
        <v>177</v>
      </c>
      <c r="I86" s="254"/>
      <c r="J86" s="254" t="s">
        <v>127</v>
      </c>
      <c r="K86" s="254" t="s">
        <v>124</v>
      </c>
      <c r="L86" s="254" t="s">
        <v>127</v>
      </c>
      <c r="M86" s="254" t="s">
        <v>123</v>
      </c>
      <c r="N86" s="254" t="s">
        <v>128</v>
      </c>
      <c r="O86" s="254" t="s">
        <v>124</v>
      </c>
      <c r="P86" s="254" t="s">
        <v>196</v>
      </c>
      <c r="Q86" s="254" t="s">
        <v>124</v>
      </c>
      <c r="R86" s="254" t="s">
        <v>124</v>
      </c>
      <c r="S86" s="254" t="s">
        <v>124</v>
      </c>
      <c r="T86" s="254" t="s">
        <v>124</v>
      </c>
      <c r="U86" s="258">
        <v>2.0000000000000001E-4</v>
      </c>
      <c r="V86" s="254" t="s">
        <v>124</v>
      </c>
      <c r="W86" s="254" t="s">
        <v>124</v>
      </c>
      <c r="X86" s="254" t="s">
        <v>124</v>
      </c>
      <c r="Y86" s="254" t="s">
        <v>124</v>
      </c>
      <c r="Z86" s="254" t="s">
        <v>124</v>
      </c>
      <c r="AA86" s="254">
        <v>1</v>
      </c>
      <c r="AB86" s="254">
        <v>1</v>
      </c>
      <c r="AC86" s="254">
        <v>1</v>
      </c>
    </row>
    <row r="87" spans="1:29" s="237" customFormat="1" ht="39.950000000000003" customHeight="1" x14ac:dyDescent="0.15">
      <c r="A87" s="254">
        <v>79</v>
      </c>
      <c r="B87" s="254">
        <v>1</v>
      </c>
      <c r="C87" s="254" t="s">
        <v>181</v>
      </c>
      <c r="D87" s="254" t="s">
        <v>321</v>
      </c>
      <c r="E87" s="272" t="s">
        <v>320</v>
      </c>
      <c r="F87" s="254" t="s">
        <v>124</v>
      </c>
      <c r="G87" s="254" t="s">
        <v>135</v>
      </c>
      <c r="H87" s="254" t="s">
        <v>177</v>
      </c>
      <c r="I87" s="254"/>
      <c r="J87" s="254" t="s">
        <v>127</v>
      </c>
      <c r="K87" s="254" t="s">
        <v>124</v>
      </c>
      <c r="L87" s="254" t="s">
        <v>127</v>
      </c>
      <c r="M87" s="254" t="s">
        <v>123</v>
      </c>
      <c r="N87" s="254" t="s">
        <v>128</v>
      </c>
      <c r="O87" s="254" t="s">
        <v>124</v>
      </c>
      <c r="P87" s="254" t="s">
        <v>196</v>
      </c>
      <c r="Q87" s="254" t="s">
        <v>124</v>
      </c>
      <c r="R87" s="254" t="s">
        <v>125</v>
      </c>
      <c r="S87" s="254" t="s">
        <v>125</v>
      </c>
      <c r="T87" s="254" t="s">
        <v>124</v>
      </c>
      <c r="U87" s="258">
        <v>2.0000000000000001E-4</v>
      </c>
      <c r="V87" s="254" t="s">
        <v>124</v>
      </c>
      <c r="W87" s="254" t="s">
        <v>124</v>
      </c>
      <c r="X87" s="254" t="s">
        <v>124</v>
      </c>
      <c r="Y87" s="254" t="s">
        <v>124</v>
      </c>
      <c r="Z87" s="254" t="s">
        <v>124</v>
      </c>
      <c r="AA87" s="254">
        <v>1</v>
      </c>
      <c r="AB87" s="254">
        <v>1</v>
      </c>
      <c r="AC87" s="254">
        <v>1</v>
      </c>
    </row>
  </sheetData>
  <autoFilter ref="A8:AA87" xr:uid="{00000000-0001-0000-0300-000000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C1:C13 C64:C1048576">
    <cfRule type="cellIs" dxfId="104" priority="48" operator="equal">
      <formula>"J6L"</formula>
    </cfRule>
  </conditionalFormatting>
  <conditionalFormatting sqref="C31:C38">
    <cfRule type="cellIs" dxfId="103" priority="33" operator="equal">
      <formula>"价值版"</formula>
    </cfRule>
  </conditionalFormatting>
  <conditionalFormatting sqref="C47:C48">
    <cfRule type="duplicateValues" dxfId="102" priority="998"/>
    <cfRule type="duplicateValues" dxfId="101" priority="999"/>
  </conditionalFormatting>
  <conditionalFormatting sqref="C64">
    <cfRule type="cellIs" dxfId="100" priority="62" operator="equal">
      <formula>"价值版"</formula>
    </cfRule>
    <cfRule type="duplicateValues" dxfId="99" priority="574"/>
    <cfRule type="duplicateValues" dxfId="98" priority="575"/>
  </conditionalFormatting>
  <conditionalFormatting sqref="D34:D36">
    <cfRule type="duplicateValues" dxfId="97" priority="61"/>
  </conditionalFormatting>
  <conditionalFormatting sqref="D37:D38">
    <cfRule type="duplicateValues" dxfId="96" priority="39"/>
  </conditionalFormatting>
  <conditionalFormatting sqref="D43">
    <cfRule type="duplicateValues" dxfId="95" priority="563"/>
    <cfRule type="duplicateValues" dxfId="94" priority="564"/>
    <cfRule type="duplicateValues" dxfId="93" priority="565"/>
    <cfRule type="duplicateValues" dxfId="92" priority="566"/>
    <cfRule type="duplicateValues" dxfId="91" priority="567" stopIfTrue="1"/>
    <cfRule type="duplicateValues" dxfId="90" priority="568"/>
    <cfRule type="duplicateValues" dxfId="89" priority="569"/>
    <cfRule type="duplicateValues" dxfId="88" priority="570"/>
    <cfRule type="duplicateValues" dxfId="87" priority="571"/>
    <cfRule type="duplicateValues" dxfId="86" priority="572" stopIfTrue="1"/>
  </conditionalFormatting>
  <conditionalFormatting sqref="D50">
    <cfRule type="duplicateValues" dxfId="85" priority="411"/>
  </conditionalFormatting>
  <conditionalFormatting sqref="D51">
    <cfRule type="duplicateValues" dxfId="84" priority="416"/>
  </conditionalFormatting>
  <conditionalFormatting sqref="D52">
    <cfRule type="duplicateValues" dxfId="83" priority="6"/>
    <cfRule type="duplicateValues" dxfId="82" priority="7"/>
    <cfRule type="duplicateValues" dxfId="81" priority="8"/>
  </conditionalFormatting>
  <conditionalFormatting sqref="D53">
    <cfRule type="duplicateValues" dxfId="80" priority="993"/>
  </conditionalFormatting>
  <conditionalFormatting sqref="D54">
    <cfRule type="duplicateValues" dxfId="79" priority="14"/>
  </conditionalFormatting>
  <conditionalFormatting sqref="D55">
    <cfRule type="duplicateValues" dxfId="78" priority="327"/>
  </conditionalFormatting>
  <conditionalFormatting sqref="D55:D62 D1:D8 D64 D71:D1048576 D66:D69 D39:D51">
    <cfRule type="duplicateValues" dxfId="77" priority="939"/>
  </conditionalFormatting>
  <conditionalFormatting sqref="D64">
    <cfRule type="duplicateValues" dxfId="76" priority="576"/>
  </conditionalFormatting>
  <conditionalFormatting sqref="D65">
    <cfRule type="duplicateValues" dxfId="75" priority="55"/>
  </conditionalFormatting>
  <conditionalFormatting sqref="D70">
    <cfRule type="duplicateValues" dxfId="74" priority="41"/>
    <cfRule type="duplicateValues" dxfId="73" priority="46"/>
    <cfRule type="duplicateValues" dxfId="72" priority="49"/>
  </conditionalFormatting>
  <conditionalFormatting sqref="D71 D66:D68">
    <cfRule type="duplicateValues" dxfId="71" priority="914"/>
  </conditionalFormatting>
  <conditionalFormatting sqref="D79">
    <cfRule type="duplicateValues" dxfId="70" priority="328"/>
  </conditionalFormatting>
  <conditionalFormatting sqref="D88:D1048576 D1:D8 D55:D62 D71:D73 D64 D75:D85 D66:D69 D47:D51 D39:D44">
    <cfRule type="duplicateValues" dxfId="69" priority="958"/>
  </conditionalFormatting>
  <conditionalFormatting sqref="D33:E33">
    <cfRule type="duplicateValues" dxfId="68" priority="60"/>
  </conditionalFormatting>
  <conditionalFormatting sqref="D53:E53">
    <cfRule type="duplicateValues" dxfId="67" priority="994"/>
  </conditionalFormatting>
  <conditionalFormatting sqref="D54:E54">
    <cfRule type="duplicateValues" dxfId="66" priority="15"/>
  </conditionalFormatting>
  <conditionalFormatting sqref="D74:E74">
    <cfRule type="duplicateValues" dxfId="65" priority="152"/>
    <cfRule type="duplicateValues" dxfId="64" priority="153"/>
  </conditionalFormatting>
  <conditionalFormatting sqref="D86:E87">
    <cfRule type="duplicateValues" dxfId="63" priority="223"/>
  </conditionalFormatting>
  <conditionalFormatting sqref="D45:F45">
    <cfRule type="duplicateValues" dxfId="62" priority="252"/>
    <cfRule type="duplicateValues" dxfId="61" priority="253"/>
    <cfRule type="duplicateValues" dxfId="60" priority="254"/>
    <cfRule type="duplicateValues" dxfId="59" priority="255"/>
    <cfRule type="duplicateValues" dxfId="58" priority="256"/>
    <cfRule type="duplicateValues" dxfId="57" priority="257" stopIfTrue="1"/>
    <cfRule type="duplicateValues" dxfId="56" priority="258"/>
    <cfRule type="duplicateValues" dxfId="55" priority="259"/>
    <cfRule type="duplicateValues" dxfId="54" priority="260"/>
    <cfRule type="duplicateValues" dxfId="53" priority="261"/>
    <cfRule type="duplicateValues" dxfId="52" priority="262" stopIfTrue="1"/>
  </conditionalFormatting>
  <conditionalFormatting sqref="E50">
    <cfRule type="duplicateValues" dxfId="51" priority="412"/>
  </conditionalFormatting>
  <conditionalFormatting sqref="I61:I64">
    <cfRule type="cellIs" dxfId="50" priority="221" operator="equal">
      <formula>"J6L"</formula>
    </cfRule>
  </conditionalFormatting>
  <conditionalFormatting sqref="K33">
    <cfRule type="duplicateValues" dxfId="49" priority="57"/>
  </conditionalFormatting>
  <conditionalFormatting sqref="K34:K36">
    <cfRule type="duplicateValues" dxfId="48" priority="58"/>
  </conditionalFormatting>
  <conditionalFormatting sqref="K37:K38">
    <cfRule type="duplicateValues" dxfId="47" priority="38"/>
  </conditionalFormatting>
  <conditionalFormatting sqref="K43">
    <cfRule type="duplicateValues" dxfId="46" priority="304"/>
    <cfRule type="duplicateValues" dxfId="45" priority="305"/>
    <cfRule type="duplicateValues" dxfId="44" priority="306"/>
    <cfRule type="duplicateValues" dxfId="43" priority="307"/>
    <cfRule type="duplicateValues" dxfId="42" priority="308" stopIfTrue="1"/>
    <cfRule type="duplicateValues" dxfId="41" priority="309"/>
    <cfRule type="duplicateValues" dxfId="40" priority="310"/>
    <cfRule type="duplicateValues" dxfId="39" priority="311"/>
    <cfRule type="duplicateValues" dxfId="38" priority="312"/>
    <cfRule type="duplicateValues" dxfId="37" priority="313" stopIfTrue="1"/>
  </conditionalFormatting>
  <conditionalFormatting sqref="K50">
    <cfRule type="duplicateValues" dxfId="36" priority="275"/>
  </conditionalFormatting>
  <conditionalFormatting sqref="K51">
    <cfRule type="duplicateValues" dxfId="35" priority="276"/>
  </conditionalFormatting>
  <conditionalFormatting sqref="K52">
    <cfRule type="duplicateValues" dxfId="34" priority="5"/>
  </conditionalFormatting>
  <conditionalFormatting sqref="K53">
    <cfRule type="duplicateValues" dxfId="33" priority="992"/>
  </conditionalFormatting>
  <conditionalFormatting sqref="K54">
    <cfRule type="duplicateValues" dxfId="32" priority="13"/>
  </conditionalFormatting>
  <conditionalFormatting sqref="K55">
    <cfRule type="duplicateValues" dxfId="31" priority="271"/>
  </conditionalFormatting>
  <conditionalFormatting sqref="K61:K62 AA61:AC64 C49:C51 C55 C57:C60 C61:F62 P61:P64 K64 C39:C45">
    <cfRule type="cellIs" dxfId="30" priority="398" operator="equal">
      <formula>"J6L"</formula>
    </cfRule>
  </conditionalFormatting>
  <conditionalFormatting sqref="K64">
    <cfRule type="duplicateValues" dxfId="29" priority="314"/>
  </conditionalFormatting>
  <conditionalFormatting sqref="K66 K71">
    <cfRule type="duplicateValues" dxfId="28" priority="916"/>
  </conditionalFormatting>
  <conditionalFormatting sqref="K67:K68">
    <cfRule type="duplicateValues" dxfId="27" priority="18"/>
    <cfRule type="duplicateValues" dxfId="26" priority="19"/>
    <cfRule type="duplicateValues" dxfId="25" priority="20"/>
  </conditionalFormatting>
  <conditionalFormatting sqref="K70">
    <cfRule type="duplicateValues" dxfId="24" priority="47"/>
  </conditionalFormatting>
  <conditionalFormatting sqref="K74">
    <cfRule type="duplicateValues" dxfId="23" priority="150"/>
    <cfRule type="duplicateValues" dxfId="22" priority="151"/>
  </conditionalFormatting>
  <conditionalFormatting sqref="K76:K85">
    <cfRule type="duplicateValues" dxfId="21" priority="878"/>
  </conditionalFormatting>
  <conditionalFormatting sqref="K79">
    <cfRule type="duplicateValues" dxfId="20" priority="265"/>
  </conditionalFormatting>
  <conditionalFormatting sqref="K88:K1048576 K2:K8">
    <cfRule type="duplicateValues" dxfId="19" priority="747"/>
  </conditionalFormatting>
  <conditionalFormatting sqref="M1:N12 M39:N1048576">
    <cfRule type="cellIs" dxfId="18" priority="233" operator="equal">
      <formula>"N"</formula>
    </cfRule>
    <cfRule type="cellIs" dxfId="17" priority="234" operator="equal">
      <formula>"Y"</formula>
    </cfRule>
  </conditionalFormatting>
  <conditionalFormatting sqref="U64">
    <cfRule type="duplicateValues" dxfId="16" priority="607"/>
  </conditionalFormatting>
  <conditionalFormatting sqref="AA1:AB1 AA2:AC3 AA4:AB8 AA9:AC10 AA11:AB12 AA37:AC1048576">
    <cfRule type="cellIs" dxfId="15" priority="236" operator="equal">
      <formula>0</formula>
    </cfRule>
  </conditionalFormatting>
  <conditionalFormatting sqref="AA11:AB12 AA1:AB1 AA2:AC3 AA4:AB8 AA9:AC10 AA37:AC1048576">
    <cfRule type="cellIs" dxfId="14" priority="235" operator="equal">
      <formula>1</formula>
    </cfRule>
  </conditionalFormatting>
  <conditionalFormatting sqref="AA12:AC36">
    <cfRule type="containsText" dxfId="13" priority="37" operator="containsText" text="0">
      <formula>NOT(ISERROR(SEARCH("0",AA12)))</formula>
    </cfRule>
  </conditionalFormatting>
  <conditionalFormatting sqref="AC11:AC12">
    <cfRule type="containsText" dxfId="12" priority="78" operator="containsText" text="0">
      <formula>NOT(ISERROR(SEARCH("0",AC11)))</formula>
    </cfRule>
  </conditionalFormatting>
  <conditionalFormatting sqref="D75 D59 D73">
    <cfRule type="duplicateValues" dxfId="1" priority="1011"/>
  </conditionalFormatting>
  <conditionalFormatting sqref="K75 K59 K73">
    <cfRule type="duplicateValues" dxfId="0" priority="1022"/>
  </conditionalFormatting>
  <dataValidations disablePrompts="1" count="3">
    <dataValidation type="list" allowBlank="1" showInputMessage="1" showErrorMessage="1" sqref="O74 O31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Y74" xr:uid="{72F2775D-74E6-4073-A0E6-56BD208BD1F9}">
      <formula1>"镀白锌,发黑,氧化铁皮膜,电泳（ED),——,镀黑锌,热处理（调质处理）,喷漆,"</formula1>
    </dataValidation>
    <dataValidation allowBlank="1" showErrorMessage="1" promptTitle="提示" prompt="该字段按需填写" sqref="F37:F38 F64" xr:uid="{DA612975-3CD0-409C-A69F-2EEF0E07A7CE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81:AA82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9E06-6D32-4900-821C-682614428A74}">
  <sheetPr>
    <tabColor rgb="FFFFC000"/>
  </sheetPr>
  <dimension ref="A1:AB15"/>
  <sheetViews>
    <sheetView view="pageBreakPreview" topLeftCell="G1" zoomScale="85" zoomScaleSheetLayoutView="85" workbookViewId="0">
      <selection activeCell="AA4" sqref="AA4"/>
    </sheetView>
  </sheetViews>
  <sheetFormatPr defaultColWidth="4.625" defaultRowHeight="17.25" x14ac:dyDescent="0.15"/>
  <cols>
    <col min="1" max="1" width="3.75" style="17" customWidth="1"/>
    <col min="2" max="2" width="10.875" style="17" customWidth="1"/>
    <col min="3" max="3" width="19.375" style="17" customWidth="1"/>
    <col min="4" max="4" width="22.25" style="17" customWidth="1"/>
    <col min="5" max="5" width="23.25" style="17" customWidth="1"/>
    <col min="6" max="6" width="23.5" style="17" customWidth="1"/>
    <col min="7" max="7" width="12.875" style="17" customWidth="1"/>
    <col min="8" max="8" width="4.625" style="17" customWidth="1"/>
    <col min="9" max="9" width="6.375" style="17" customWidth="1"/>
    <col min="10" max="10" width="0.125" style="17" customWidth="1"/>
    <col min="11" max="11" width="25.625" style="17" customWidth="1"/>
    <col min="12" max="12" width="9.125" style="17" customWidth="1"/>
    <col min="13" max="13" width="12.25" style="17" customWidth="1"/>
    <col min="14" max="14" width="17.125" style="17" customWidth="1"/>
    <col min="15" max="15" width="19.375" style="17" customWidth="1"/>
    <col min="16" max="16" width="25" style="17" customWidth="1"/>
    <col min="17" max="17" width="20.625" style="17" customWidth="1"/>
    <col min="18" max="18" width="12.625" style="17" customWidth="1"/>
    <col min="19" max="19" width="13.125" style="17" customWidth="1"/>
    <col min="20" max="20" width="15.625" style="17" customWidth="1"/>
    <col min="21" max="21" width="4.625" style="17" customWidth="1"/>
    <col min="22" max="22" width="8" style="17" customWidth="1"/>
    <col min="23" max="23" width="11.5" style="17" customWidth="1"/>
    <col min="24" max="24" width="9.5" style="17" customWidth="1"/>
    <col min="25" max="25" width="13.125" style="17" customWidth="1"/>
    <col min="26" max="26" width="10" style="17" customWidth="1"/>
    <col min="27" max="27" width="11.25" style="17" customWidth="1"/>
    <col min="28" max="248" width="9" style="17" customWidth="1"/>
    <col min="249" max="249" width="3.125" style="17" customWidth="1"/>
    <col min="250" max="250" width="7.625" style="17" customWidth="1"/>
    <col min="251" max="251" width="4.125" style="17" customWidth="1"/>
    <col min="252" max="252" width="17" style="17" customWidth="1"/>
    <col min="253" max="253" width="3.625" style="17" customWidth="1"/>
    <col min="254" max="254" width="9.125" style="17" customWidth="1"/>
    <col min="255" max="255" width="3.625" style="17" customWidth="1"/>
    <col min="256" max="16384" width="4.625" style="17"/>
  </cols>
  <sheetData>
    <row r="1" spans="1:28" s="10" customFormat="1" ht="30.75" customHeight="1" x14ac:dyDescent="0.15">
      <c r="A1" s="178"/>
      <c r="B1" s="178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90"/>
      <c r="T1" s="90"/>
      <c r="U1" s="90"/>
      <c r="V1" s="90"/>
      <c r="W1" s="180" t="s">
        <v>69</v>
      </c>
      <c r="X1" s="180"/>
      <c r="Y1" s="180"/>
      <c r="Z1" s="180"/>
      <c r="AA1" s="180"/>
      <c r="AB1" s="9"/>
    </row>
    <row r="2" spans="1:28" s="10" customFormat="1" ht="34.5" customHeight="1" x14ac:dyDescent="0.15">
      <c r="A2" s="91" t="s">
        <v>24</v>
      </c>
      <c r="B2" s="91"/>
      <c r="C2" s="92"/>
      <c r="D2" s="92"/>
      <c r="E2" s="92"/>
      <c r="F2" s="181" t="s">
        <v>25</v>
      </c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93"/>
      <c r="T2" s="93"/>
      <c r="U2" s="93"/>
      <c r="V2" s="93"/>
      <c r="W2" s="180"/>
      <c r="X2" s="180"/>
      <c r="Y2" s="180"/>
      <c r="Z2" s="180"/>
      <c r="AA2" s="180"/>
    </row>
    <row r="3" spans="1:28" s="10" customFormat="1" ht="28.5" customHeight="1" x14ac:dyDescent="0.15">
      <c r="A3" s="186" t="s">
        <v>51</v>
      </c>
      <c r="B3" s="186"/>
      <c r="C3" s="179" t="s">
        <v>555</v>
      </c>
      <c r="D3" s="179"/>
      <c r="E3" s="94"/>
      <c r="F3" s="187" t="s">
        <v>556</v>
      </c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95"/>
      <c r="U3" s="188" t="s">
        <v>52</v>
      </c>
      <c r="V3" s="188"/>
      <c r="W3" s="96" t="s">
        <v>53</v>
      </c>
      <c r="X3" s="96" t="s">
        <v>26</v>
      </c>
      <c r="Y3" s="96" t="s">
        <v>54</v>
      </c>
      <c r="Z3" s="97" t="s">
        <v>55</v>
      </c>
      <c r="AA3" s="96" t="s">
        <v>56</v>
      </c>
      <c r="AB3" s="11"/>
    </row>
    <row r="4" spans="1:28" s="10" customFormat="1" ht="36" customHeight="1" x14ac:dyDescent="0.15">
      <c r="A4" s="186"/>
      <c r="B4" s="186"/>
      <c r="C4" s="179"/>
      <c r="D4" s="179"/>
      <c r="E4" s="94"/>
      <c r="F4" s="189" t="s">
        <v>57</v>
      </c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2"/>
      <c r="T4" s="182"/>
      <c r="U4" s="183" t="s">
        <v>58</v>
      </c>
      <c r="V4" s="183"/>
      <c r="W4" s="98"/>
      <c r="X4" s="98"/>
      <c r="Y4" s="99"/>
      <c r="Z4" s="100" t="s">
        <v>59</v>
      </c>
      <c r="AA4" s="101" t="s">
        <v>661</v>
      </c>
      <c r="AB4" s="11"/>
    </row>
    <row r="5" spans="1:28" ht="36.75" customHeight="1" x14ac:dyDescent="0.15">
      <c r="A5" s="184" t="s">
        <v>18</v>
      </c>
      <c r="B5" s="184"/>
      <c r="C5" s="184"/>
      <c r="D5" s="102" t="s">
        <v>60</v>
      </c>
      <c r="E5" s="185" t="s">
        <v>61</v>
      </c>
      <c r="F5" s="185"/>
      <c r="G5" s="185"/>
      <c r="H5" s="185"/>
      <c r="I5" s="185" t="s">
        <v>62</v>
      </c>
      <c r="J5" s="185"/>
      <c r="K5" s="185"/>
      <c r="L5" s="185"/>
      <c r="M5" s="185"/>
      <c r="N5" s="185" t="s">
        <v>27</v>
      </c>
      <c r="O5" s="185"/>
      <c r="P5" s="185"/>
      <c r="Q5" s="185"/>
      <c r="R5" s="185"/>
      <c r="S5" s="185"/>
      <c r="T5" s="185"/>
      <c r="U5" s="185" t="s">
        <v>28</v>
      </c>
      <c r="V5" s="185"/>
      <c r="W5" s="190" t="s">
        <v>4</v>
      </c>
      <c r="X5" s="190"/>
      <c r="Y5" s="190" t="s">
        <v>63</v>
      </c>
      <c r="Z5" s="190"/>
      <c r="AA5" s="190"/>
    </row>
    <row r="6" spans="1:28" ht="42.75" customHeight="1" x14ac:dyDescent="0.15">
      <c r="A6" s="185"/>
      <c r="B6" s="185"/>
      <c r="C6" s="185"/>
      <c r="D6" s="102">
        <v>1</v>
      </c>
      <c r="E6" s="191" t="s">
        <v>548</v>
      </c>
      <c r="F6" s="191"/>
      <c r="G6" s="191"/>
      <c r="H6" s="191"/>
      <c r="I6" s="192" t="s">
        <v>546</v>
      </c>
      <c r="J6" s="191"/>
      <c r="K6" s="191"/>
      <c r="L6" s="191"/>
      <c r="M6" s="191"/>
      <c r="N6" s="192" t="s">
        <v>547</v>
      </c>
      <c r="O6" s="192"/>
      <c r="P6" s="192"/>
      <c r="Q6" s="192"/>
      <c r="R6" s="192"/>
      <c r="S6" s="192"/>
      <c r="T6" s="192"/>
      <c r="U6" s="191">
        <v>1</v>
      </c>
      <c r="V6" s="191"/>
      <c r="W6" s="190" t="s">
        <v>404</v>
      </c>
      <c r="X6" s="190"/>
      <c r="Y6" s="175"/>
      <c r="Z6" s="176"/>
      <c r="AA6" s="177"/>
    </row>
    <row r="7" spans="1:28" ht="42.75" customHeight="1" x14ac:dyDescent="0.15">
      <c r="A7" s="185"/>
      <c r="B7" s="185"/>
      <c r="C7" s="185"/>
      <c r="D7" s="102"/>
      <c r="E7" s="191"/>
      <c r="F7" s="191"/>
      <c r="G7" s="191"/>
      <c r="H7" s="191"/>
      <c r="I7" s="191"/>
      <c r="J7" s="191"/>
      <c r="K7" s="191"/>
      <c r="L7" s="191"/>
      <c r="M7" s="191"/>
      <c r="N7" s="192"/>
      <c r="O7" s="192"/>
      <c r="P7" s="192"/>
      <c r="Q7" s="192"/>
      <c r="R7" s="192"/>
      <c r="S7" s="192"/>
      <c r="T7" s="192"/>
      <c r="U7" s="191">
        <v>1</v>
      </c>
      <c r="V7" s="191"/>
      <c r="W7" s="190" t="s">
        <v>404</v>
      </c>
      <c r="X7" s="190"/>
      <c r="Y7" s="175"/>
      <c r="Z7" s="176"/>
      <c r="AA7" s="177"/>
    </row>
    <row r="8" spans="1:28" ht="42.75" customHeight="1" x14ac:dyDescent="0.15">
      <c r="A8" s="185"/>
      <c r="B8" s="185"/>
      <c r="C8" s="185"/>
      <c r="D8" s="102"/>
      <c r="E8" s="191"/>
      <c r="F8" s="191"/>
      <c r="G8" s="191"/>
      <c r="H8" s="191"/>
      <c r="I8" s="191"/>
      <c r="J8" s="191"/>
      <c r="K8" s="191"/>
      <c r="L8" s="191"/>
      <c r="M8" s="191"/>
      <c r="N8" s="192"/>
      <c r="O8" s="192"/>
      <c r="P8" s="192"/>
      <c r="Q8" s="192"/>
      <c r="R8" s="192"/>
      <c r="S8" s="192"/>
      <c r="T8" s="192"/>
      <c r="U8" s="191">
        <v>1</v>
      </c>
      <c r="V8" s="191"/>
      <c r="W8" s="190" t="s">
        <v>405</v>
      </c>
      <c r="X8" s="190"/>
      <c r="Y8" s="175"/>
      <c r="Z8" s="176"/>
      <c r="AA8" s="177"/>
    </row>
    <row r="9" spans="1:28" ht="42.75" customHeight="1" x14ac:dyDescent="0.15">
      <c r="A9" s="185"/>
      <c r="B9" s="185"/>
      <c r="C9" s="185"/>
      <c r="D9" s="102"/>
      <c r="E9" s="191"/>
      <c r="F9" s="191"/>
      <c r="G9" s="191"/>
      <c r="H9" s="191"/>
      <c r="I9" s="193" t="s">
        <v>256</v>
      </c>
      <c r="J9" s="193"/>
      <c r="K9" s="193"/>
      <c r="L9" s="193"/>
      <c r="M9" s="193"/>
      <c r="N9" s="192"/>
      <c r="O9" s="192"/>
      <c r="P9" s="192"/>
      <c r="Q9" s="192"/>
      <c r="R9" s="192"/>
      <c r="S9" s="192"/>
      <c r="T9" s="192"/>
      <c r="U9" s="191"/>
      <c r="V9" s="191"/>
      <c r="W9" s="190"/>
      <c r="X9" s="190"/>
      <c r="Y9" s="175"/>
      <c r="Z9" s="176"/>
      <c r="AA9" s="177"/>
    </row>
    <row r="10" spans="1:28" ht="42.75" customHeight="1" x14ac:dyDescent="0.15">
      <c r="A10" s="185"/>
      <c r="B10" s="185"/>
      <c r="C10" s="185"/>
      <c r="D10" s="102"/>
      <c r="E10" s="191"/>
      <c r="F10" s="191"/>
      <c r="G10" s="191"/>
      <c r="H10" s="191"/>
      <c r="I10" s="191"/>
      <c r="J10" s="191"/>
      <c r="K10" s="191"/>
      <c r="L10" s="191"/>
      <c r="M10" s="191"/>
      <c r="N10" s="192"/>
      <c r="O10" s="192"/>
      <c r="P10" s="192"/>
      <c r="Q10" s="192"/>
      <c r="R10" s="192"/>
      <c r="S10" s="192"/>
      <c r="T10" s="192"/>
      <c r="U10" s="191"/>
      <c r="V10" s="191"/>
      <c r="W10" s="190"/>
      <c r="X10" s="190"/>
      <c r="Y10" s="175"/>
      <c r="Z10" s="176"/>
      <c r="AA10" s="177"/>
    </row>
    <row r="11" spans="1:28" ht="42.75" customHeight="1" x14ac:dyDescent="0.15">
      <c r="A11" s="185"/>
      <c r="B11" s="185"/>
      <c r="C11" s="185"/>
      <c r="D11" s="102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O11" s="192"/>
      <c r="P11" s="192"/>
      <c r="Q11" s="192"/>
      <c r="R11" s="192"/>
      <c r="S11" s="192"/>
      <c r="T11" s="192"/>
      <c r="U11" s="191"/>
      <c r="V11" s="191"/>
      <c r="W11" s="190"/>
      <c r="X11" s="190"/>
      <c r="Y11" s="175"/>
      <c r="Z11" s="176"/>
      <c r="AA11" s="177"/>
    </row>
    <row r="12" spans="1:28" ht="42.75" customHeight="1" x14ac:dyDescent="0.15">
      <c r="A12" s="185"/>
      <c r="B12" s="185"/>
      <c r="C12" s="185"/>
      <c r="D12" s="102"/>
      <c r="E12" s="190"/>
      <c r="F12" s="190"/>
      <c r="G12" s="190"/>
      <c r="H12" s="190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0"/>
      <c r="X12" s="190"/>
      <c r="Y12" s="195"/>
      <c r="Z12" s="195"/>
      <c r="AA12" s="195"/>
    </row>
    <row r="13" spans="1:28" ht="51.75" customHeight="1" x14ac:dyDescent="0.15">
      <c r="A13" s="194" t="s">
        <v>29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</row>
    <row r="14" spans="1:28" ht="33.75" customHeight="1" x14ac:dyDescent="0.15">
      <c r="A14" s="60" t="s">
        <v>30</v>
      </c>
      <c r="B14" s="60" t="s">
        <v>31</v>
      </c>
      <c r="C14" s="60" t="s">
        <v>35</v>
      </c>
      <c r="D14" s="60" t="s">
        <v>64</v>
      </c>
      <c r="E14" s="60" t="s">
        <v>65</v>
      </c>
      <c r="F14" s="103" t="s">
        <v>66</v>
      </c>
      <c r="G14" s="60" t="s">
        <v>67</v>
      </c>
      <c r="H14" s="60"/>
      <c r="I14" s="60"/>
      <c r="J14" s="60"/>
      <c r="K14" s="60"/>
      <c r="L14" s="60" t="s">
        <v>30</v>
      </c>
      <c r="M14" s="60" t="s">
        <v>31</v>
      </c>
      <c r="N14" s="60" t="s">
        <v>35</v>
      </c>
      <c r="O14" s="60" t="s">
        <v>64</v>
      </c>
      <c r="P14" s="60" t="s">
        <v>65</v>
      </c>
      <c r="Q14" s="103" t="s">
        <v>66</v>
      </c>
      <c r="R14" s="60" t="s">
        <v>67</v>
      </c>
      <c r="S14" s="60"/>
      <c r="T14" s="103"/>
      <c r="U14" s="104"/>
      <c r="V14" s="60"/>
      <c r="W14" s="60"/>
      <c r="X14" s="60"/>
      <c r="Y14" s="60"/>
      <c r="Z14" s="60"/>
      <c r="AA14" s="60"/>
    </row>
    <row r="15" spans="1:28" ht="33.75" customHeight="1" x14ac:dyDescent="0.15">
      <c r="A15" s="60"/>
      <c r="B15" s="60"/>
      <c r="C15" s="31"/>
      <c r="D15" s="35"/>
      <c r="E15" s="60"/>
      <c r="F15" s="105"/>
      <c r="G15" s="106"/>
      <c r="H15" s="103"/>
      <c r="I15" s="103"/>
      <c r="J15" s="103"/>
      <c r="K15" s="103"/>
      <c r="L15" s="103"/>
      <c r="M15" s="60"/>
      <c r="N15" s="60"/>
      <c r="O15" s="60"/>
      <c r="P15" s="60"/>
      <c r="Q15" s="60"/>
      <c r="R15" s="60"/>
      <c r="S15" s="103"/>
      <c r="T15" s="103"/>
      <c r="U15" s="71"/>
      <c r="V15" s="103"/>
      <c r="W15" s="103"/>
      <c r="X15" s="103"/>
      <c r="Y15" s="103"/>
      <c r="Z15" s="103"/>
      <c r="AA15" s="103"/>
    </row>
  </sheetData>
  <mergeCells count="63">
    <mergeCell ref="A13:AA13"/>
    <mergeCell ref="E10:H10"/>
    <mergeCell ref="I10:M10"/>
    <mergeCell ref="N10:T10"/>
    <mergeCell ref="Y12:AA12"/>
    <mergeCell ref="E11:H11"/>
    <mergeCell ref="I11:M11"/>
    <mergeCell ref="N11:T11"/>
    <mergeCell ref="U11:V11"/>
    <mergeCell ref="W11:X11"/>
    <mergeCell ref="Y11:AA11"/>
    <mergeCell ref="E12:H12"/>
    <mergeCell ref="I12:M12"/>
    <mergeCell ref="N12:T12"/>
    <mergeCell ref="U12:V12"/>
    <mergeCell ref="W12:X12"/>
    <mergeCell ref="U10:V10"/>
    <mergeCell ref="W10:X10"/>
    <mergeCell ref="Y10:AA10"/>
    <mergeCell ref="N7:T7"/>
    <mergeCell ref="U7:V7"/>
    <mergeCell ref="W7:X7"/>
    <mergeCell ref="Y6:AA6"/>
    <mergeCell ref="Y7:AA7"/>
    <mergeCell ref="Y8:AA8"/>
    <mergeCell ref="E9:H9"/>
    <mergeCell ref="I9:M9"/>
    <mergeCell ref="N9:T9"/>
    <mergeCell ref="U9:V9"/>
    <mergeCell ref="W9:X9"/>
    <mergeCell ref="W5:X5"/>
    <mergeCell ref="Y5:AA5"/>
    <mergeCell ref="A6:C12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1883-F381-48AB-9489-BBC21DC90F94}">
  <dimension ref="A1:AA62"/>
  <sheetViews>
    <sheetView tabSelected="1" view="pageBreakPreview" zoomScale="70" zoomScaleSheetLayoutView="70" workbookViewId="0">
      <pane xSplit="5" ySplit="8" topLeftCell="I24" activePane="bottomRight" state="frozen"/>
      <selection activeCell="S20" sqref="S20"/>
      <selection pane="topRight" activeCell="S20" sqref="S20"/>
      <selection pane="bottomLeft" activeCell="S20" sqref="S20"/>
      <selection pane="bottomRight" activeCell="P31" sqref="P31"/>
    </sheetView>
  </sheetViews>
  <sheetFormatPr defaultRowHeight="14.25" x14ac:dyDescent="0.15"/>
  <cols>
    <col min="1" max="1" width="5.875" style="4" customWidth="1"/>
    <col min="2" max="2" width="6.25" style="4" customWidth="1"/>
    <col min="3" max="3" width="12.125" style="4" customWidth="1"/>
    <col min="4" max="4" width="22.125" style="4" customWidth="1"/>
    <col min="5" max="5" width="31.625" style="5" customWidth="1"/>
    <col min="6" max="6" width="20.375" style="5" customWidth="1"/>
    <col min="7" max="7" width="4.875" style="4" customWidth="1"/>
    <col min="8" max="8" width="5.25" style="4" customWidth="1"/>
    <col min="9" max="9" width="10.5" style="4" customWidth="1"/>
    <col min="10" max="10" width="6.125" style="4" customWidth="1"/>
    <col min="11" max="11" width="21.25" style="4" customWidth="1"/>
    <col min="12" max="12" width="8.125" style="6" customWidth="1"/>
    <col min="13" max="14" width="7.25" style="4" customWidth="1"/>
    <col min="15" max="15" width="14.875" style="4" customWidth="1"/>
    <col min="16" max="17" width="24.25" style="4" customWidth="1"/>
    <col min="18" max="18" width="11.875" style="4" customWidth="1"/>
    <col min="19" max="19" width="17.625" style="4" customWidth="1"/>
    <col min="20" max="20" width="10.375" style="4" customWidth="1"/>
    <col min="21" max="21" width="12.5" style="89" customWidth="1"/>
    <col min="22" max="24" width="14.625" style="7" customWidth="1"/>
    <col min="25" max="25" width="12.5" style="4" customWidth="1"/>
    <col min="26" max="26" width="11.125" style="4" customWidth="1"/>
    <col min="27" max="27" width="11.75" style="4" customWidth="1"/>
    <col min="28" max="16384" width="9" style="4"/>
  </cols>
  <sheetData>
    <row r="1" spans="1:27" ht="20.25" customHeight="1" x14ac:dyDescent="0.15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</row>
    <row r="2" spans="1:27" ht="27.75" customHeight="1" x14ac:dyDescent="0.15">
      <c r="A2" s="198" t="s">
        <v>36</v>
      </c>
      <c r="B2" s="199"/>
      <c r="C2" s="202" t="s">
        <v>44</v>
      </c>
      <c r="D2" s="203"/>
      <c r="E2" s="204"/>
      <c r="F2" s="208" t="s">
        <v>562</v>
      </c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10"/>
      <c r="Z2" s="107" t="s">
        <v>2</v>
      </c>
      <c r="AA2" s="108">
        <v>6000149205</v>
      </c>
    </row>
    <row r="3" spans="1:27" ht="27.75" customHeight="1" x14ac:dyDescent="0.15">
      <c r="A3" s="200"/>
      <c r="B3" s="201"/>
      <c r="C3" s="205"/>
      <c r="D3" s="206"/>
      <c r="E3" s="207"/>
      <c r="F3" s="211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3"/>
      <c r="Z3" s="107" t="s">
        <v>32</v>
      </c>
      <c r="AA3" s="109" t="s">
        <v>552</v>
      </c>
    </row>
    <row r="4" spans="1:27" ht="27" customHeight="1" x14ac:dyDescent="0.15">
      <c r="A4" s="217" t="s">
        <v>33</v>
      </c>
      <c r="B4" s="218"/>
      <c r="C4" s="218"/>
      <c r="D4" s="218"/>
      <c r="E4" s="219"/>
      <c r="F4" s="211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3"/>
      <c r="Z4" s="107" t="s">
        <v>19</v>
      </c>
      <c r="AA4" s="38" t="s">
        <v>551</v>
      </c>
    </row>
    <row r="5" spans="1:27" ht="31.5" customHeight="1" x14ac:dyDescent="0.15">
      <c r="A5" s="220" t="s">
        <v>22</v>
      </c>
      <c r="B5" s="221"/>
      <c r="C5" s="222"/>
      <c r="D5" s="220" t="s">
        <v>0</v>
      </c>
      <c r="E5" s="222"/>
      <c r="F5" s="211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3"/>
      <c r="Z5" s="107" t="s">
        <v>3</v>
      </c>
      <c r="AA5" s="38"/>
    </row>
    <row r="6" spans="1:27" ht="28.5" customHeight="1" x14ac:dyDescent="0.15">
      <c r="A6" s="223" t="s">
        <v>34</v>
      </c>
      <c r="B6" s="224"/>
      <c r="C6" s="224"/>
      <c r="D6" s="224"/>
      <c r="E6" s="225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3"/>
      <c r="Z6" s="107" t="s">
        <v>4</v>
      </c>
      <c r="AA6" s="38"/>
    </row>
    <row r="7" spans="1:27" ht="28.5" customHeight="1" x14ac:dyDescent="0.15">
      <c r="A7" s="226" t="s">
        <v>16</v>
      </c>
      <c r="B7" s="227"/>
      <c r="C7" s="227"/>
      <c r="D7" s="227"/>
      <c r="E7" s="228"/>
      <c r="F7" s="214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6"/>
      <c r="Z7" s="107" t="s">
        <v>5</v>
      </c>
      <c r="AA7" s="110"/>
    </row>
    <row r="8" spans="1:27" s="8" customFormat="1" ht="24.95" customHeight="1" x14ac:dyDescent="0.15">
      <c r="A8" s="76" t="s">
        <v>6</v>
      </c>
      <c r="B8" s="72" t="s">
        <v>7</v>
      </c>
      <c r="C8" s="73" t="s">
        <v>21</v>
      </c>
      <c r="D8" s="27" t="s">
        <v>2</v>
      </c>
      <c r="E8" s="38" t="s">
        <v>19</v>
      </c>
      <c r="F8" s="77" t="s">
        <v>37</v>
      </c>
      <c r="G8" s="38" t="s">
        <v>8</v>
      </c>
      <c r="H8" s="78" t="s">
        <v>9</v>
      </c>
      <c r="I8" s="78" t="s">
        <v>18</v>
      </c>
      <c r="J8" s="79" t="s">
        <v>10</v>
      </c>
      <c r="K8" s="80" t="s">
        <v>38</v>
      </c>
      <c r="L8" s="81" t="s">
        <v>39</v>
      </c>
      <c r="M8" s="79" t="s">
        <v>11</v>
      </c>
      <c r="N8" s="82" t="s">
        <v>40</v>
      </c>
      <c r="O8" s="82" t="s">
        <v>41</v>
      </c>
      <c r="P8" s="83" t="s">
        <v>12</v>
      </c>
      <c r="Q8" s="83" t="s">
        <v>45</v>
      </c>
      <c r="R8" s="83" t="s">
        <v>20</v>
      </c>
      <c r="S8" s="78" t="s">
        <v>13</v>
      </c>
      <c r="T8" s="78" t="s">
        <v>46</v>
      </c>
      <c r="U8" s="84" t="s">
        <v>47</v>
      </c>
      <c r="V8" s="85" t="s">
        <v>48</v>
      </c>
      <c r="W8" s="86" t="s">
        <v>49</v>
      </c>
      <c r="X8" s="86" t="s">
        <v>50</v>
      </c>
      <c r="Y8" s="78" t="s">
        <v>14</v>
      </c>
      <c r="Z8" s="87" t="s">
        <v>42</v>
      </c>
      <c r="AA8" s="78" t="s">
        <v>15</v>
      </c>
    </row>
    <row r="9" spans="1:27" s="15" customFormat="1" ht="45" customHeight="1" x14ac:dyDescent="0.15">
      <c r="A9" s="30">
        <v>1</v>
      </c>
      <c r="B9" s="111">
        <v>0</v>
      </c>
      <c r="C9" s="116" t="s">
        <v>549</v>
      </c>
      <c r="D9" s="125" t="s">
        <v>550</v>
      </c>
      <c r="E9" s="126" t="s">
        <v>551</v>
      </c>
      <c r="F9" s="74" t="s">
        <v>257</v>
      </c>
      <c r="G9" s="74" t="s">
        <v>1</v>
      </c>
      <c r="H9" s="30" t="s">
        <v>273</v>
      </c>
      <c r="I9" s="33"/>
      <c r="J9" s="75" t="s">
        <v>1</v>
      </c>
      <c r="K9" s="28"/>
      <c r="L9" s="75" t="s">
        <v>1</v>
      </c>
      <c r="M9" s="30" t="s">
        <v>43</v>
      </c>
      <c r="N9" s="30" t="s">
        <v>101</v>
      </c>
      <c r="O9" s="74" t="s">
        <v>84</v>
      </c>
      <c r="P9" s="74" t="s">
        <v>23</v>
      </c>
      <c r="Q9" s="74" t="s">
        <v>17</v>
      </c>
      <c r="R9" s="74" t="s">
        <v>17</v>
      </c>
      <c r="S9" s="74" t="s">
        <v>658</v>
      </c>
      <c r="T9" s="74" t="s">
        <v>17</v>
      </c>
      <c r="U9" s="88">
        <v>18.234999999999999</v>
      </c>
      <c r="V9" s="74" t="s">
        <v>17</v>
      </c>
      <c r="W9" s="74" t="s">
        <v>17</v>
      </c>
      <c r="X9" s="74" t="s">
        <v>17</v>
      </c>
      <c r="Y9" s="74" t="s">
        <v>17</v>
      </c>
      <c r="Z9" s="74" t="s">
        <v>17</v>
      </c>
      <c r="AA9" s="34">
        <v>1</v>
      </c>
    </row>
    <row r="10" spans="1:27" s="15" customFormat="1" ht="45" customHeight="1" x14ac:dyDescent="0.15">
      <c r="A10" s="30">
        <v>2</v>
      </c>
      <c r="B10" s="111">
        <v>1</v>
      </c>
      <c r="C10" s="116" t="s">
        <v>489</v>
      </c>
      <c r="D10" s="116" t="s">
        <v>565</v>
      </c>
      <c r="E10" s="117" t="s">
        <v>406</v>
      </c>
      <c r="F10" s="74"/>
      <c r="G10" s="74" t="s">
        <v>258</v>
      </c>
      <c r="H10" s="30" t="s">
        <v>273</v>
      </c>
      <c r="I10" s="33"/>
      <c r="J10" s="75" t="s">
        <v>1</v>
      </c>
      <c r="K10" s="31" t="s">
        <v>17</v>
      </c>
      <c r="L10" s="75" t="s">
        <v>1</v>
      </c>
      <c r="M10" s="30" t="s">
        <v>43</v>
      </c>
      <c r="N10" s="30" t="s">
        <v>101</v>
      </c>
      <c r="O10" s="74" t="s">
        <v>84</v>
      </c>
      <c r="P10" s="74" t="s">
        <v>23</v>
      </c>
      <c r="Q10" s="74" t="s">
        <v>17</v>
      </c>
      <c r="R10" s="74" t="s">
        <v>17</v>
      </c>
      <c r="S10" s="74" t="s">
        <v>17</v>
      </c>
      <c r="T10" s="74" t="s">
        <v>17</v>
      </c>
      <c r="U10" s="74" t="s">
        <v>17</v>
      </c>
      <c r="V10" s="74" t="s">
        <v>17</v>
      </c>
      <c r="W10" s="74" t="s">
        <v>17</v>
      </c>
      <c r="X10" s="74" t="s">
        <v>17</v>
      </c>
      <c r="Y10" s="74" t="s">
        <v>17</v>
      </c>
      <c r="Z10" s="74" t="s">
        <v>17</v>
      </c>
      <c r="AA10" s="34">
        <v>1</v>
      </c>
    </row>
    <row r="11" spans="1:27" s="14" customFormat="1" ht="50.25" customHeight="1" x14ac:dyDescent="0.15">
      <c r="A11" s="30">
        <v>3</v>
      </c>
      <c r="B11" s="111">
        <v>2</v>
      </c>
      <c r="C11" s="31" t="s">
        <v>70</v>
      </c>
      <c r="D11" s="112" t="s">
        <v>375</v>
      </c>
      <c r="E11" s="113" t="s">
        <v>71</v>
      </c>
      <c r="F11" s="74"/>
      <c r="G11" s="74"/>
      <c r="H11" s="30"/>
      <c r="I11" s="31"/>
      <c r="J11" s="75" t="s">
        <v>1</v>
      </c>
      <c r="K11" s="28"/>
      <c r="L11" s="75" t="s">
        <v>1</v>
      </c>
      <c r="M11" s="30" t="s">
        <v>101</v>
      </c>
      <c r="N11" s="30" t="s">
        <v>43</v>
      </c>
      <c r="O11" s="114" t="s">
        <v>109</v>
      </c>
      <c r="P11" s="74" t="s">
        <v>23</v>
      </c>
      <c r="Q11" s="74" t="s">
        <v>17</v>
      </c>
      <c r="R11" s="74" t="s">
        <v>17</v>
      </c>
      <c r="S11" s="74" t="s">
        <v>73</v>
      </c>
      <c r="T11" s="74" t="s">
        <v>17</v>
      </c>
      <c r="U11" s="74">
        <v>3.4251</v>
      </c>
      <c r="V11" s="74" t="s">
        <v>17</v>
      </c>
      <c r="W11" s="74" t="s">
        <v>105</v>
      </c>
      <c r="X11" s="74" t="s">
        <v>17</v>
      </c>
      <c r="Y11" s="74" t="s">
        <v>74</v>
      </c>
      <c r="Z11" s="74" t="s">
        <v>17</v>
      </c>
      <c r="AA11" s="34">
        <v>1</v>
      </c>
    </row>
    <row r="12" spans="1:27" s="15" customFormat="1" ht="50.25" customHeight="1" x14ac:dyDescent="0.15">
      <c r="A12" s="30">
        <v>4</v>
      </c>
      <c r="B12" s="111">
        <v>2</v>
      </c>
      <c r="C12" s="116" t="s">
        <v>489</v>
      </c>
      <c r="D12" s="125" t="s">
        <v>574</v>
      </c>
      <c r="E12" s="117" t="s">
        <v>573</v>
      </c>
      <c r="F12" s="74"/>
      <c r="G12" s="74" t="s">
        <v>258</v>
      </c>
      <c r="H12" s="30" t="s">
        <v>273</v>
      </c>
      <c r="I12" s="31"/>
      <c r="J12" s="75" t="s">
        <v>1</v>
      </c>
      <c r="K12" s="31" t="s">
        <v>17</v>
      </c>
      <c r="L12" s="75" t="s">
        <v>1</v>
      </c>
      <c r="M12" s="30" t="s">
        <v>43</v>
      </c>
      <c r="N12" s="30" t="s">
        <v>101</v>
      </c>
      <c r="O12" s="31" t="s">
        <v>110</v>
      </c>
      <c r="P12" s="74" t="s">
        <v>23</v>
      </c>
      <c r="Q12" s="74" t="s">
        <v>17</v>
      </c>
      <c r="R12" s="74" t="s">
        <v>17</v>
      </c>
      <c r="S12" s="74" t="s">
        <v>17</v>
      </c>
      <c r="T12" s="74" t="s">
        <v>17</v>
      </c>
      <c r="U12" s="88">
        <v>2.1758000000000002</v>
      </c>
      <c r="V12" s="74" t="s">
        <v>17</v>
      </c>
      <c r="W12" s="74" t="s">
        <v>17</v>
      </c>
      <c r="X12" s="74" t="s">
        <v>17</v>
      </c>
      <c r="Y12" s="74" t="s">
        <v>17</v>
      </c>
      <c r="Z12" s="74" t="s">
        <v>17</v>
      </c>
      <c r="AA12" s="31">
        <v>1</v>
      </c>
    </row>
    <row r="13" spans="1:27" s="15" customFormat="1" ht="50.25" customHeight="1" x14ac:dyDescent="0.15">
      <c r="A13" s="30">
        <v>5</v>
      </c>
      <c r="B13" s="111">
        <v>2</v>
      </c>
      <c r="C13" s="31" t="s">
        <v>70</v>
      </c>
      <c r="D13" s="28" t="s">
        <v>290</v>
      </c>
      <c r="E13" s="35" t="s">
        <v>103</v>
      </c>
      <c r="F13" s="74" t="s">
        <v>104</v>
      </c>
      <c r="G13" s="74" t="s">
        <v>258</v>
      </c>
      <c r="H13" s="30" t="s">
        <v>273</v>
      </c>
      <c r="I13" s="31"/>
      <c r="J13" s="75" t="s">
        <v>1</v>
      </c>
      <c r="K13" s="28" t="s">
        <v>17</v>
      </c>
      <c r="L13" s="75" t="s">
        <v>1</v>
      </c>
      <c r="M13" s="30" t="s">
        <v>43</v>
      </c>
      <c r="N13" s="30" t="s">
        <v>101</v>
      </c>
      <c r="O13" s="31" t="s">
        <v>111</v>
      </c>
      <c r="P13" s="31" t="s">
        <v>23</v>
      </c>
      <c r="Q13" s="31" t="s">
        <v>17</v>
      </c>
      <c r="R13" s="74" t="s">
        <v>17</v>
      </c>
      <c r="S13" s="31" t="s">
        <v>73</v>
      </c>
      <c r="T13" s="74" t="s">
        <v>108</v>
      </c>
      <c r="U13" s="115">
        <v>1.3988</v>
      </c>
      <c r="V13" s="74" t="s">
        <v>17</v>
      </c>
      <c r="W13" s="74" t="s">
        <v>17</v>
      </c>
      <c r="X13" s="74" t="s">
        <v>17</v>
      </c>
      <c r="Y13" s="74" t="s">
        <v>17</v>
      </c>
      <c r="Z13" s="74" t="s">
        <v>17</v>
      </c>
      <c r="AA13" s="31">
        <v>1</v>
      </c>
    </row>
    <row r="14" spans="1:27" s="15" customFormat="1" ht="50.25" customHeight="1" x14ac:dyDescent="0.15">
      <c r="A14" s="30">
        <v>6</v>
      </c>
      <c r="B14" s="111">
        <v>1</v>
      </c>
      <c r="C14" s="31" t="s">
        <v>310</v>
      </c>
      <c r="D14" s="28" t="s">
        <v>495</v>
      </c>
      <c r="E14" s="35" t="s">
        <v>82</v>
      </c>
      <c r="F14" s="74"/>
      <c r="G14" s="74" t="s">
        <v>258</v>
      </c>
      <c r="H14" s="30" t="s">
        <v>273</v>
      </c>
      <c r="I14" s="31"/>
      <c r="J14" s="75" t="s">
        <v>1</v>
      </c>
      <c r="K14" s="28" t="s">
        <v>495</v>
      </c>
      <c r="L14" s="75" t="s">
        <v>1</v>
      </c>
      <c r="M14" s="30" t="s">
        <v>43</v>
      </c>
      <c r="N14" s="30" t="s">
        <v>101</v>
      </c>
      <c r="O14" s="31" t="s">
        <v>112</v>
      </c>
      <c r="P14" s="31" t="s">
        <v>496</v>
      </c>
      <c r="Q14" s="31" t="s">
        <v>17</v>
      </c>
      <c r="R14" s="74" t="s">
        <v>17</v>
      </c>
      <c r="S14" s="31" t="s">
        <v>113</v>
      </c>
      <c r="T14" s="74" t="s">
        <v>17</v>
      </c>
      <c r="U14" s="115">
        <v>2.1000000000000001E-2</v>
      </c>
      <c r="V14" s="74" t="s">
        <v>17</v>
      </c>
      <c r="W14" s="74" t="s">
        <v>105</v>
      </c>
      <c r="X14" s="74" t="s">
        <v>50</v>
      </c>
      <c r="Y14" s="74" t="s">
        <v>17</v>
      </c>
      <c r="Z14" s="74" t="s">
        <v>17</v>
      </c>
      <c r="AA14" s="31">
        <v>1</v>
      </c>
    </row>
    <row r="15" spans="1:27" s="15" customFormat="1" ht="50.25" customHeight="1" x14ac:dyDescent="0.15">
      <c r="A15" s="30">
        <v>7</v>
      </c>
      <c r="B15" s="111">
        <v>1</v>
      </c>
      <c r="C15" s="31" t="s">
        <v>310</v>
      </c>
      <c r="D15" s="28" t="s">
        <v>497</v>
      </c>
      <c r="E15" s="35" t="s">
        <v>83</v>
      </c>
      <c r="F15" s="74"/>
      <c r="G15" s="74" t="s">
        <v>258</v>
      </c>
      <c r="H15" s="30" t="s">
        <v>273</v>
      </c>
      <c r="I15" s="31"/>
      <c r="J15" s="75" t="s">
        <v>1</v>
      </c>
      <c r="K15" s="28" t="s">
        <v>497</v>
      </c>
      <c r="L15" s="75" t="s">
        <v>1</v>
      </c>
      <c r="M15" s="30" t="s">
        <v>43</v>
      </c>
      <c r="N15" s="30" t="s">
        <v>101</v>
      </c>
      <c r="O15" s="31" t="s">
        <v>112</v>
      </c>
      <c r="P15" s="31" t="s">
        <v>496</v>
      </c>
      <c r="Q15" s="31" t="s">
        <v>17</v>
      </c>
      <c r="R15" s="74" t="s">
        <v>17</v>
      </c>
      <c r="S15" s="31" t="s">
        <v>114</v>
      </c>
      <c r="T15" s="74" t="s">
        <v>17</v>
      </c>
      <c r="U15" s="115">
        <v>0.11</v>
      </c>
      <c r="V15" s="74" t="s">
        <v>17</v>
      </c>
      <c r="W15" s="74" t="s">
        <v>105</v>
      </c>
      <c r="X15" s="74" t="s">
        <v>50</v>
      </c>
      <c r="Y15" s="74" t="s">
        <v>17</v>
      </c>
      <c r="Z15" s="74" t="s">
        <v>17</v>
      </c>
      <c r="AA15" s="31">
        <v>1</v>
      </c>
    </row>
    <row r="16" spans="1:27" s="15" customFormat="1" ht="50.25" customHeight="1" x14ac:dyDescent="0.15">
      <c r="A16" s="30">
        <v>8</v>
      </c>
      <c r="B16" s="111">
        <v>1</v>
      </c>
      <c r="C16" s="31" t="s">
        <v>70</v>
      </c>
      <c r="D16" s="28" t="s">
        <v>498</v>
      </c>
      <c r="E16" s="35" t="s">
        <v>499</v>
      </c>
      <c r="F16" s="74" t="s">
        <v>408</v>
      </c>
      <c r="G16" s="74" t="s">
        <v>274</v>
      </c>
      <c r="H16" s="30" t="s">
        <v>273</v>
      </c>
      <c r="I16" s="31"/>
      <c r="J16" s="75" t="s">
        <v>1</v>
      </c>
      <c r="K16" s="28" t="s">
        <v>498</v>
      </c>
      <c r="L16" s="75" t="s">
        <v>1</v>
      </c>
      <c r="M16" s="30" t="s">
        <v>101</v>
      </c>
      <c r="N16" s="30" t="s">
        <v>43</v>
      </c>
      <c r="O16" s="31" t="s">
        <v>109</v>
      </c>
      <c r="P16" s="31" t="s">
        <v>23</v>
      </c>
      <c r="Q16" s="31" t="s">
        <v>17</v>
      </c>
      <c r="R16" s="74" t="s">
        <v>17</v>
      </c>
      <c r="S16" s="31" t="s">
        <v>115</v>
      </c>
      <c r="T16" s="74" t="s">
        <v>17</v>
      </c>
      <c r="U16" s="115">
        <v>1.31</v>
      </c>
      <c r="V16" s="74" t="s">
        <v>17</v>
      </c>
      <c r="W16" s="74" t="s">
        <v>17</v>
      </c>
      <c r="X16" s="74" t="s">
        <v>17</v>
      </c>
      <c r="Y16" s="74" t="s">
        <v>17</v>
      </c>
      <c r="Z16" s="74" t="s">
        <v>17</v>
      </c>
      <c r="AA16" s="31">
        <v>1</v>
      </c>
    </row>
    <row r="17" spans="1:27" s="15" customFormat="1" ht="50.25" customHeight="1" x14ac:dyDescent="0.15">
      <c r="A17" s="30">
        <v>9</v>
      </c>
      <c r="B17" s="111">
        <v>1</v>
      </c>
      <c r="C17" s="116" t="s">
        <v>568</v>
      </c>
      <c r="D17" s="125" t="s">
        <v>571</v>
      </c>
      <c r="E17" s="117" t="s">
        <v>569</v>
      </c>
      <c r="F17" s="74"/>
      <c r="G17" s="74" t="s">
        <v>258</v>
      </c>
      <c r="H17" s="30" t="s">
        <v>273</v>
      </c>
      <c r="I17" s="31"/>
      <c r="J17" s="75" t="s">
        <v>1</v>
      </c>
      <c r="K17" s="28" t="s">
        <v>17</v>
      </c>
      <c r="L17" s="75" t="s">
        <v>1</v>
      </c>
      <c r="M17" s="30" t="s">
        <v>43</v>
      </c>
      <c r="N17" s="30" t="s">
        <v>101</v>
      </c>
      <c r="O17" s="31" t="s">
        <v>84</v>
      </c>
      <c r="P17" s="31" t="s">
        <v>23</v>
      </c>
      <c r="Q17" s="31" t="s">
        <v>17</v>
      </c>
      <c r="R17" s="74" t="s">
        <v>17</v>
      </c>
      <c r="S17" s="31" t="s">
        <v>17</v>
      </c>
      <c r="T17" s="74" t="s">
        <v>17</v>
      </c>
      <c r="U17" s="115" t="s">
        <v>17</v>
      </c>
      <c r="V17" s="74" t="s">
        <v>17</v>
      </c>
      <c r="W17" s="74" t="s">
        <v>17</v>
      </c>
      <c r="X17" s="74" t="s">
        <v>17</v>
      </c>
      <c r="Y17" s="74" t="s">
        <v>17</v>
      </c>
      <c r="Z17" s="74" t="s">
        <v>17</v>
      </c>
      <c r="AA17" s="31">
        <v>1</v>
      </c>
    </row>
    <row r="18" spans="1:27" s="15" customFormat="1" ht="50.25" customHeight="1" x14ac:dyDescent="0.15">
      <c r="A18" s="30">
        <v>10</v>
      </c>
      <c r="B18" s="111">
        <v>2</v>
      </c>
      <c r="C18" s="116" t="s">
        <v>568</v>
      </c>
      <c r="D18" s="125" t="s">
        <v>572</v>
      </c>
      <c r="E18" s="117" t="s">
        <v>570</v>
      </c>
      <c r="F18" s="74"/>
      <c r="G18" s="74" t="s">
        <v>258</v>
      </c>
      <c r="H18" s="30" t="s">
        <v>273</v>
      </c>
      <c r="I18" s="31"/>
      <c r="J18" s="75" t="s">
        <v>1</v>
      </c>
      <c r="K18" s="28" t="s">
        <v>17</v>
      </c>
      <c r="L18" s="75" t="s">
        <v>1</v>
      </c>
      <c r="M18" s="30" t="s">
        <v>43</v>
      </c>
      <c r="N18" s="30" t="s">
        <v>101</v>
      </c>
      <c r="O18" s="31" t="s">
        <v>110</v>
      </c>
      <c r="P18" s="31" t="s">
        <v>23</v>
      </c>
      <c r="Q18" s="31" t="s">
        <v>17</v>
      </c>
      <c r="R18" s="74" t="s">
        <v>17</v>
      </c>
      <c r="S18" s="31" t="s">
        <v>17</v>
      </c>
      <c r="T18" s="74" t="s">
        <v>17</v>
      </c>
      <c r="U18" s="115">
        <v>0.32</v>
      </c>
      <c r="V18" s="74" t="s">
        <v>17</v>
      </c>
      <c r="W18" s="74" t="s">
        <v>17</v>
      </c>
      <c r="X18" s="74" t="s">
        <v>17</v>
      </c>
      <c r="Y18" s="74" t="s">
        <v>17</v>
      </c>
      <c r="Z18" s="74" t="s">
        <v>17</v>
      </c>
      <c r="AA18" s="31">
        <v>1</v>
      </c>
    </row>
    <row r="19" spans="1:27" s="15" customFormat="1" ht="50.25" customHeight="1" x14ac:dyDescent="0.15">
      <c r="A19" s="30">
        <v>11</v>
      </c>
      <c r="B19" s="111">
        <v>2</v>
      </c>
      <c r="C19" s="31" t="s">
        <v>70</v>
      </c>
      <c r="D19" s="28" t="s">
        <v>611</v>
      </c>
      <c r="E19" s="35" t="s">
        <v>500</v>
      </c>
      <c r="F19" s="74" t="s">
        <v>445</v>
      </c>
      <c r="G19" s="74" t="s">
        <v>274</v>
      </c>
      <c r="H19" s="30" t="s">
        <v>328</v>
      </c>
      <c r="I19" s="31"/>
      <c r="J19" s="75" t="s">
        <v>1</v>
      </c>
      <c r="K19" s="28" t="s">
        <v>290</v>
      </c>
      <c r="L19" s="75" t="s">
        <v>1</v>
      </c>
      <c r="M19" s="30" t="s">
        <v>101</v>
      </c>
      <c r="N19" s="30" t="s">
        <v>43</v>
      </c>
      <c r="O19" s="31" t="s">
        <v>445</v>
      </c>
      <c r="P19" s="31" t="s">
        <v>510</v>
      </c>
      <c r="Q19" s="31" t="s">
        <v>17</v>
      </c>
      <c r="R19" s="74" t="s">
        <v>17</v>
      </c>
      <c r="S19" s="31" t="s">
        <v>85</v>
      </c>
      <c r="T19" s="74">
        <v>45</v>
      </c>
      <c r="U19" s="115">
        <v>0.8</v>
      </c>
      <c r="V19" s="74" t="s">
        <v>17</v>
      </c>
      <c r="W19" s="74" t="s">
        <v>17</v>
      </c>
      <c r="X19" s="74" t="s">
        <v>17</v>
      </c>
      <c r="Y19" s="74" t="s">
        <v>17</v>
      </c>
      <c r="Z19" s="74" t="s">
        <v>17</v>
      </c>
      <c r="AA19" s="31">
        <v>1</v>
      </c>
    </row>
    <row r="20" spans="1:27" s="15" customFormat="1" ht="50.25" customHeight="1" x14ac:dyDescent="0.15">
      <c r="A20" s="30">
        <v>12</v>
      </c>
      <c r="B20" s="111">
        <v>3</v>
      </c>
      <c r="C20" s="31" t="s">
        <v>511</v>
      </c>
      <c r="D20" s="28" t="s">
        <v>512</v>
      </c>
      <c r="E20" s="35" t="s">
        <v>513</v>
      </c>
      <c r="F20" s="74" t="s">
        <v>445</v>
      </c>
      <c r="G20" s="74" t="s">
        <v>274</v>
      </c>
      <c r="H20" s="30" t="s">
        <v>328</v>
      </c>
      <c r="I20" s="31"/>
      <c r="J20" s="75" t="s">
        <v>1</v>
      </c>
      <c r="K20" s="28" t="s">
        <v>17</v>
      </c>
      <c r="L20" s="75" t="s">
        <v>1</v>
      </c>
      <c r="M20" s="30" t="s">
        <v>43</v>
      </c>
      <c r="N20" s="30" t="s">
        <v>101</v>
      </c>
      <c r="O20" s="31" t="s">
        <v>445</v>
      </c>
      <c r="P20" s="31" t="s">
        <v>446</v>
      </c>
      <c r="Q20" s="31" t="s">
        <v>17</v>
      </c>
      <c r="R20" s="74" t="s">
        <v>17</v>
      </c>
      <c r="S20" s="31" t="s">
        <v>85</v>
      </c>
      <c r="T20" s="74" t="s">
        <v>17</v>
      </c>
      <c r="U20" s="115">
        <v>0.77159999999999995</v>
      </c>
      <c r="V20" s="74" t="s">
        <v>17</v>
      </c>
      <c r="W20" s="74" t="s">
        <v>17</v>
      </c>
      <c r="X20" s="74" t="s">
        <v>17</v>
      </c>
      <c r="Y20" s="74" t="s">
        <v>17</v>
      </c>
      <c r="Z20" s="74" t="s">
        <v>17</v>
      </c>
      <c r="AA20" s="31">
        <v>1</v>
      </c>
    </row>
    <row r="21" spans="1:27" s="15" customFormat="1" ht="50.25" customHeight="1" x14ac:dyDescent="0.15">
      <c r="A21" s="30">
        <v>13</v>
      </c>
      <c r="B21" s="111">
        <v>3</v>
      </c>
      <c r="C21" s="31" t="s">
        <v>511</v>
      </c>
      <c r="D21" s="28" t="s">
        <v>514</v>
      </c>
      <c r="E21" s="35" t="s">
        <v>515</v>
      </c>
      <c r="F21" s="74" t="s">
        <v>386</v>
      </c>
      <c r="G21" s="74" t="s">
        <v>258</v>
      </c>
      <c r="H21" s="30" t="s">
        <v>328</v>
      </c>
      <c r="I21" s="31"/>
      <c r="J21" s="75" t="s">
        <v>1</v>
      </c>
      <c r="K21" s="28" t="s">
        <v>17</v>
      </c>
      <c r="L21" s="75" t="s">
        <v>1</v>
      </c>
      <c r="M21" s="30" t="s">
        <v>43</v>
      </c>
      <c r="N21" s="30" t="s">
        <v>101</v>
      </c>
      <c r="O21" s="31" t="s">
        <v>386</v>
      </c>
      <c r="P21" s="31" t="s">
        <v>76</v>
      </c>
      <c r="Q21" s="31" t="s">
        <v>345</v>
      </c>
      <c r="R21" s="74" t="s">
        <v>17</v>
      </c>
      <c r="S21" s="31"/>
      <c r="T21" s="74" t="s">
        <v>17</v>
      </c>
      <c r="U21" s="115">
        <v>1.15E-2</v>
      </c>
      <c r="V21" s="74" t="s">
        <v>17</v>
      </c>
      <c r="W21" s="74" t="s">
        <v>17</v>
      </c>
      <c r="X21" s="74" t="s">
        <v>17</v>
      </c>
      <c r="Y21" s="74" t="s">
        <v>17</v>
      </c>
      <c r="Z21" s="74" t="s">
        <v>17</v>
      </c>
      <c r="AA21" s="31">
        <v>2</v>
      </c>
    </row>
    <row r="22" spans="1:27" s="15" customFormat="1" ht="50.25" customHeight="1" x14ac:dyDescent="0.15">
      <c r="A22" s="30">
        <v>14</v>
      </c>
      <c r="B22" s="111">
        <v>3</v>
      </c>
      <c r="C22" s="31" t="s">
        <v>511</v>
      </c>
      <c r="D22" s="28" t="s">
        <v>516</v>
      </c>
      <c r="E22" s="35" t="s">
        <v>517</v>
      </c>
      <c r="F22" s="74" t="s">
        <v>386</v>
      </c>
      <c r="G22" s="74" t="s">
        <v>258</v>
      </c>
      <c r="H22" s="30" t="s">
        <v>328</v>
      </c>
      <c r="I22" s="31"/>
      <c r="J22" s="75" t="s">
        <v>1</v>
      </c>
      <c r="K22" s="28" t="s">
        <v>17</v>
      </c>
      <c r="L22" s="75" t="s">
        <v>1</v>
      </c>
      <c r="M22" s="30" t="s">
        <v>43</v>
      </c>
      <c r="N22" s="30" t="s">
        <v>101</v>
      </c>
      <c r="O22" s="31" t="s">
        <v>386</v>
      </c>
      <c r="P22" s="31" t="s">
        <v>76</v>
      </c>
      <c r="Q22" s="31" t="s">
        <v>345</v>
      </c>
      <c r="R22" s="74" t="s">
        <v>17</v>
      </c>
      <c r="S22" s="31"/>
      <c r="T22" s="74" t="s">
        <v>17</v>
      </c>
      <c r="U22" s="115">
        <v>6.8999999999999999E-3</v>
      </c>
      <c r="V22" s="74" t="s">
        <v>17</v>
      </c>
      <c r="W22" s="74" t="s">
        <v>17</v>
      </c>
      <c r="X22" s="74" t="s">
        <v>17</v>
      </c>
      <c r="Y22" s="74" t="s">
        <v>17</v>
      </c>
      <c r="Z22" s="74" t="s">
        <v>17</v>
      </c>
      <c r="AA22" s="31">
        <v>1</v>
      </c>
    </row>
    <row r="23" spans="1:27" s="16" customFormat="1" ht="50.25" customHeight="1" x14ac:dyDescent="0.15">
      <c r="A23" s="30">
        <v>15</v>
      </c>
      <c r="B23" s="111">
        <v>3</v>
      </c>
      <c r="C23" s="31" t="s">
        <v>70</v>
      </c>
      <c r="D23" s="28" t="s">
        <v>518</v>
      </c>
      <c r="E23" s="35" t="s">
        <v>519</v>
      </c>
      <c r="F23" s="74"/>
      <c r="G23" s="74" t="s">
        <v>258</v>
      </c>
      <c r="H23" s="30" t="s">
        <v>328</v>
      </c>
      <c r="I23" s="31"/>
      <c r="J23" s="75" t="s">
        <v>1</v>
      </c>
      <c r="K23" s="28" t="s">
        <v>17</v>
      </c>
      <c r="L23" s="75" t="s">
        <v>1</v>
      </c>
      <c r="M23" s="30" t="s">
        <v>101</v>
      </c>
      <c r="N23" s="30" t="s">
        <v>43</v>
      </c>
      <c r="O23" s="31"/>
      <c r="P23" s="31"/>
      <c r="Q23" s="31"/>
      <c r="R23" s="74" t="s">
        <v>17</v>
      </c>
      <c r="S23" s="31"/>
      <c r="T23" s="74" t="s">
        <v>17</v>
      </c>
      <c r="U23" s="115">
        <v>0.01</v>
      </c>
      <c r="V23" s="74" t="s">
        <v>17</v>
      </c>
      <c r="W23" s="74" t="s">
        <v>17</v>
      </c>
      <c r="X23" s="74" t="s">
        <v>17</v>
      </c>
      <c r="Y23" s="74" t="s">
        <v>17</v>
      </c>
      <c r="Z23" s="74" t="s">
        <v>17</v>
      </c>
      <c r="AA23" s="31">
        <v>1</v>
      </c>
    </row>
    <row r="24" spans="1:27" s="16" customFormat="1" ht="50.25" customHeight="1" x14ac:dyDescent="0.15">
      <c r="A24" s="30">
        <v>16</v>
      </c>
      <c r="B24" s="111">
        <v>1</v>
      </c>
      <c r="C24" s="31" t="s">
        <v>489</v>
      </c>
      <c r="D24" s="28" t="s">
        <v>566</v>
      </c>
      <c r="E24" s="35" t="s">
        <v>102</v>
      </c>
      <c r="F24" s="74" t="s">
        <v>17</v>
      </c>
      <c r="G24" s="74" t="s">
        <v>274</v>
      </c>
      <c r="H24" s="30" t="s">
        <v>273</v>
      </c>
      <c r="I24" s="31"/>
      <c r="J24" s="75" t="s">
        <v>1</v>
      </c>
      <c r="K24" s="28" t="s">
        <v>566</v>
      </c>
      <c r="L24" s="75" t="s">
        <v>1</v>
      </c>
      <c r="M24" s="30" t="s">
        <v>43</v>
      </c>
      <c r="N24" s="30" t="s">
        <v>101</v>
      </c>
      <c r="O24" s="31" t="s">
        <v>72</v>
      </c>
      <c r="P24" s="31" t="s">
        <v>23</v>
      </c>
      <c r="Q24" s="31" t="s">
        <v>17</v>
      </c>
      <c r="R24" s="74" t="s">
        <v>17</v>
      </c>
      <c r="S24" s="31" t="s">
        <v>73</v>
      </c>
      <c r="T24" s="74" t="s">
        <v>17</v>
      </c>
      <c r="U24" s="115">
        <v>5.5978000000000003</v>
      </c>
      <c r="V24" s="74" t="s">
        <v>17</v>
      </c>
      <c r="W24" s="74" t="s">
        <v>105</v>
      </c>
      <c r="X24" s="74" t="s">
        <v>17</v>
      </c>
      <c r="Y24" s="74" t="s">
        <v>74</v>
      </c>
      <c r="Z24" s="74" t="s">
        <v>17</v>
      </c>
      <c r="AA24" s="31">
        <v>1</v>
      </c>
    </row>
    <row r="25" spans="1:27" s="16" customFormat="1" ht="50.25" customHeight="1" x14ac:dyDescent="0.15">
      <c r="A25" s="30">
        <v>17</v>
      </c>
      <c r="B25" s="111">
        <v>2</v>
      </c>
      <c r="C25" s="31" t="s">
        <v>489</v>
      </c>
      <c r="D25" s="28" t="s">
        <v>567</v>
      </c>
      <c r="E25" s="35" t="s">
        <v>487</v>
      </c>
      <c r="F25" s="74" t="s">
        <v>17</v>
      </c>
      <c r="G25" s="74" t="s">
        <v>258</v>
      </c>
      <c r="H25" s="30" t="s">
        <v>273</v>
      </c>
      <c r="I25" s="31"/>
      <c r="J25" s="75" t="s">
        <v>1</v>
      </c>
      <c r="K25" s="28"/>
      <c r="L25" s="75" t="s">
        <v>1</v>
      </c>
      <c r="M25" s="30" t="s">
        <v>101</v>
      </c>
      <c r="N25" s="30" t="s">
        <v>43</v>
      </c>
      <c r="O25" s="31" t="s">
        <v>117</v>
      </c>
      <c r="P25" s="31" t="s">
        <v>76</v>
      </c>
      <c r="Q25" s="31" t="s">
        <v>652</v>
      </c>
      <c r="R25" s="74" t="s">
        <v>17</v>
      </c>
      <c r="S25" s="31"/>
      <c r="T25" s="74" t="s">
        <v>17</v>
      </c>
      <c r="U25" s="115">
        <v>0.48</v>
      </c>
      <c r="V25" s="74" t="s">
        <v>17</v>
      </c>
      <c r="W25" s="74" t="s">
        <v>17</v>
      </c>
      <c r="X25" s="74" t="s">
        <v>17</v>
      </c>
      <c r="Y25" s="74" t="s">
        <v>17</v>
      </c>
      <c r="Z25" s="74" t="s">
        <v>17</v>
      </c>
      <c r="AA25" s="31">
        <v>1</v>
      </c>
    </row>
    <row r="26" spans="1:27" ht="39.950000000000003" customHeight="1" x14ac:dyDescent="0.15">
      <c r="A26" s="30">
        <v>18</v>
      </c>
      <c r="B26" s="111">
        <v>2</v>
      </c>
      <c r="C26" s="31" t="s">
        <v>489</v>
      </c>
      <c r="D26" s="28" t="s">
        <v>606</v>
      </c>
      <c r="E26" s="35" t="s">
        <v>490</v>
      </c>
      <c r="F26" s="74" t="s">
        <v>17</v>
      </c>
      <c r="G26" s="74" t="s">
        <v>258</v>
      </c>
      <c r="H26" s="30" t="s">
        <v>273</v>
      </c>
      <c r="I26" s="31"/>
      <c r="J26" s="75" t="s">
        <v>1</v>
      </c>
      <c r="K26" s="28"/>
      <c r="L26" s="75" t="s">
        <v>1</v>
      </c>
      <c r="M26" s="30" t="s">
        <v>101</v>
      </c>
      <c r="N26" s="30" t="s">
        <v>43</v>
      </c>
      <c r="O26" s="31" t="s">
        <v>117</v>
      </c>
      <c r="P26" s="31" t="s">
        <v>76</v>
      </c>
      <c r="Q26" s="31" t="s">
        <v>652</v>
      </c>
      <c r="R26" s="74" t="s">
        <v>17</v>
      </c>
      <c r="S26" s="31"/>
      <c r="T26" s="74" t="s">
        <v>17</v>
      </c>
      <c r="U26" s="115">
        <v>0.52</v>
      </c>
      <c r="V26" s="74" t="s">
        <v>17</v>
      </c>
      <c r="W26" s="74" t="s">
        <v>17</v>
      </c>
      <c r="X26" s="74" t="s">
        <v>17</v>
      </c>
      <c r="Y26" s="74" t="s">
        <v>17</v>
      </c>
      <c r="Z26" s="74" t="s">
        <v>17</v>
      </c>
      <c r="AA26" s="31">
        <v>1</v>
      </c>
    </row>
    <row r="27" spans="1:27" ht="39.950000000000003" customHeight="1" x14ac:dyDescent="0.15">
      <c r="A27" s="30">
        <v>19</v>
      </c>
      <c r="B27" s="111">
        <v>2</v>
      </c>
      <c r="C27" s="31" t="s">
        <v>489</v>
      </c>
      <c r="D27" s="28" t="s">
        <v>609</v>
      </c>
      <c r="E27" s="35" t="s">
        <v>607</v>
      </c>
      <c r="F27" s="127"/>
      <c r="G27" s="74" t="s">
        <v>258</v>
      </c>
      <c r="H27" s="30" t="s">
        <v>273</v>
      </c>
      <c r="I27" s="118"/>
      <c r="J27" s="75" t="s">
        <v>1</v>
      </c>
      <c r="K27" s="28"/>
      <c r="L27" s="75" t="s">
        <v>1</v>
      </c>
      <c r="M27" s="30" t="s">
        <v>101</v>
      </c>
      <c r="N27" s="30" t="s">
        <v>43</v>
      </c>
      <c r="O27" s="31" t="s">
        <v>117</v>
      </c>
      <c r="P27" s="31" t="s">
        <v>76</v>
      </c>
      <c r="Q27" s="31" t="s">
        <v>652</v>
      </c>
      <c r="R27" s="74" t="s">
        <v>17</v>
      </c>
      <c r="S27" s="118"/>
      <c r="T27" s="74" t="s">
        <v>17</v>
      </c>
      <c r="U27" s="74" t="s">
        <v>17</v>
      </c>
      <c r="V27" s="74" t="s">
        <v>17</v>
      </c>
      <c r="W27" s="74" t="s">
        <v>17</v>
      </c>
      <c r="X27" s="74" t="s">
        <v>17</v>
      </c>
      <c r="Y27" s="74" t="s">
        <v>17</v>
      </c>
      <c r="Z27" s="74" t="s">
        <v>17</v>
      </c>
      <c r="AA27" s="31">
        <v>1</v>
      </c>
    </row>
    <row r="28" spans="1:27" ht="39.950000000000003" customHeight="1" x14ac:dyDescent="0.15">
      <c r="A28" s="30">
        <v>20</v>
      </c>
      <c r="B28" s="111">
        <v>2</v>
      </c>
      <c r="C28" s="31" t="s">
        <v>489</v>
      </c>
      <c r="D28" s="28" t="s">
        <v>610</v>
      </c>
      <c r="E28" s="35" t="s">
        <v>608</v>
      </c>
      <c r="F28" s="127"/>
      <c r="G28" s="74" t="s">
        <v>258</v>
      </c>
      <c r="H28" s="30" t="s">
        <v>273</v>
      </c>
      <c r="I28" s="118"/>
      <c r="J28" s="75" t="s">
        <v>1</v>
      </c>
      <c r="K28" s="28"/>
      <c r="L28" s="75" t="s">
        <v>1</v>
      </c>
      <c r="M28" s="30" t="s">
        <v>101</v>
      </c>
      <c r="N28" s="30" t="s">
        <v>43</v>
      </c>
      <c r="O28" s="31" t="s">
        <v>117</v>
      </c>
      <c r="P28" s="31" t="s">
        <v>76</v>
      </c>
      <c r="Q28" s="31" t="s">
        <v>652</v>
      </c>
      <c r="R28" s="74" t="s">
        <v>17</v>
      </c>
      <c r="S28" s="118"/>
      <c r="T28" s="74" t="s">
        <v>17</v>
      </c>
      <c r="U28" s="74" t="s">
        <v>17</v>
      </c>
      <c r="V28" s="74" t="s">
        <v>17</v>
      </c>
      <c r="W28" s="74" t="s">
        <v>17</v>
      </c>
      <c r="X28" s="74" t="s">
        <v>17</v>
      </c>
      <c r="Y28" s="74" t="s">
        <v>17</v>
      </c>
      <c r="Z28" s="74" t="s">
        <v>17</v>
      </c>
      <c r="AA28" s="31">
        <v>1</v>
      </c>
    </row>
    <row r="29" spans="1:27" ht="39.950000000000003" customHeight="1" x14ac:dyDescent="0.15">
      <c r="A29" s="30">
        <v>21</v>
      </c>
      <c r="B29" s="111">
        <v>2</v>
      </c>
      <c r="C29" s="31" t="s">
        <v>491</v>
      </c>
      <c r="D29" s="28" t="s">
        <v>492</v>
      </c>
      <c r="E29" s="35" t="s">
        <v>493</v>
      </c>
      <c r="F29" s="74" t="s">
        <v>17</v>
      </c>
      <c r="G29" s="74" t="s">
        <v>258</v>
      </c>
      <c r="H29" s="30" t="s">
        <v>273</v>
      </c>
      <c r="I29" s="31"/>
      <c r="J29" s="75" t="s">
        <v>1</v>
      </c>
      <c r="K29" s="28"/>
      <c r="L29" s="75" t="s">
        <v>1</v>
      </c>
      <c r="M29" s="30" t="s">
        <v>101</v>
      </c>
      <c r="N29" s="30" t="s">
        <v>43</v>
      </c>
      <c r="O29" s="31" t="s">
        <v>116</v>
      </c>
      <c r="P29" s="31" t="s">
        <v>76</v>
      </c>
      <c r="Q29" s="31" t="s">
        <v>488</v>
      </c>
      <c r="R29" s="74" t="s">
        <v>494</v>
      </c>
      <c r="S29" s="31">
        <v>2.4969999999999999</v>
      </c>
      <c r="T29" s="74" t="s">
        <v>17</v>
      </c>
      <c r="U29" s="74" t="s">
        <v>17</v>
      </c>
      <c r="V29" s="74" t="s">
        <v>17</v>
      </c>
      <c r="W29" s="74" t="s">
        <v>17</v>
      </c>
      <c r="X29" s="74" t="s">
        <v>17</v>
      </c>
      <c r="Y29" s="74" t="s">
        <v>17</v>
      </c>
      <c r="Z29" s="74" t="s">
        <v>17</v>
      </c>
      <c r="AA29" s="31">
        <v>4</v>
      </c>
    </row>
    <row r="30" spans="1:27" ht="39.950000000000003" customHeight="1" x14ac:dyDescent="0.15">
      <c r="A30" s="30">
        <v>22</v>
      </c>
      <c r="B30" s="111">
        <v>2</v>
      </c>
      <c r="C30" s="118" t="s">
        <v>228</v>
      </c>
      <c r="D30" s="28" t="s">
        <v>261</v>
      </c>
      <c r="E30" s="119" t="s">
        <v>262</v>
      </c>
      <c r="F30" s="127" t="s">
        <v>17</v>
      </c>
      <c r="G30" s="127" t="s">
        <v>258</v>
      </c>
      <c r="H30" s="128" t="s">
        <v>273</v>
      </c>
      <c r="I30" s="118"/>
      <c r="J30" s="129" t="s">
        <v>1</v>
      </c>
      <c r="K30" s="28" t="s">
        <v>261</v>
      </c>
      <c r="L30" s="129" t="s">
        <v>1</v>
      </c>
      <c r="M30" s="128" t="s">
        <v>43</v>
      </c>
      <c r="N30" s="128" t="s">
        <v>101</v>
      </c>
      <c r="O30" s="118" t="s">
        <v>72</v>
      </c>
      <c r="P30" s="118" t="s">
        <v>23</v>
      </c>
      <c r="Q30" s="127" t="s">
        <v>17</v>
      </c>
      <c r="R30" s="127" t="s">
        <v>17</v>
      </c>
      <c r="S30" s="118" t="s">
        <v>285</v>
      </c>
      <c r="T30" s="127" t="s">
        <v>17</v>
      </c>
      <c r="U30" s="141">
        <v>0.1681</v>
      </c>
      <c r="V30" s="127" t="s">
        <v>17</v>
      </c>
      <c r="W30" s="127" t="s">
        <v>17</v>
      </c>
      <c r="X30" s="127" t="s">
        <v>17</v>
      </c>
      <c r="Y30" s="127" t="s">
        <v>17</v>
      </c>
      <c r="Z30" s="127" t="s">
        <v>17</v>
      </c>
      <c r="AA30" s="118">
        <v>1</v>
      </c>
    </row>
    <row r="31" spans="1:27" ht="39.950000000000003" customHeight="1" x14ac:dyDescent="0.15">
      <c r="A31" s="30">
        <v>23</v>
      </c>
      <c r="B31" s="111">
        <v>3</v>
      </c>
      <c r="C31" s="118" t="s">
        <v>228</v>
      </c>
      <c r="D31" s="28" t="s">
        <v>263</v>
      </c>
      <c r="E31" s="119" t="s">
        <v>264</v>
      </c>
      <c r="F31" s="127" t="s">
        <v>17</v>
      </c>
      <c r="G31" s="127" t="s">
        <v>258</v>
      </c>
      <c r="H31" s="128" t="s">
        <v>273</v>
      </c>
      <c r="I31" s="118"/>
      <c r="J31" s="129" t="s">
        <v>1</v>
      </c>
      <c r="K31" s="28" t="s">
        <v>263</v>
      </c>
      <c r="L31" s="129" t="s">
        <v>1</v>
      </c>
      <c r="M31" s="128" t="s">
        <v>43</v>
      </c>
      <c r="N31" s="128" t="s">
        <v>101</v>
      </c>
      <c r="O31" s="118" t="s">
        <v>116</v>
      </c>
      <c r="P31" s="118" t="s">
        <v>286</v>
      </c>
      <c r="Q31" s="118" t="s">
        <v>277</v>
      </c>
      <c r="R31" s="127" t="s">
        <v>17</v>
      </c>
      <c r="S31" s="118" t="s">
        <v>285</v>
      </c>
      <c r="T31" s="127" t="s">
        <v>17</v>
      </c>
      <c r="U31" s="141">
        <v>0.15</v>
      </c>
      <c r="V31" s="127" t="s">
        <v>17</v>
      </c>
      <c r="W31" s="127" t="s">
        <v>17</v>
      </c>
      <c r="X31" s="127" t="s">
        <v>17</v>
      </c>
      <c r="Y31" s="127" t="s">
        <v>17</v>
      </c>
      <c r="Z31" s="127" t="s">
        <v>17</v>
      </c>
      <c r="AA31" s="118">
        <v>1</v>
      </c>
    </row>
    <row r="32" spans="1:27" ht="39.950000000000003" customHeight="1" x14ac:dyDescent="0.15">
      <c r="A32" s="30">
        <v>24</v>
      </c>
      <c r="B32" s="111">
        <v>3</v>
      </c>
      <c r="C32" s="118" t="s">
        <v>228</v>
      </c>
      <c r="D32" s="28" t="s">
        <v>259</v>
      </c>
      <c r="E32" s="119" t="s">
        <v>260</v>
      </c>
      <c r="F32" s="127" t="s">
        <v>17</v>
      </c>
      <c r="G32" s="127" t="s">
        <v>258</v>
      </c>
      <c r="H32" s="128" t="s">
        <v>273</v>
      </c>
      <c r="I32" s="118"/>
      <c r="J32" s="129" t="s">
        <v>1</v>
      </c>
      <c r="K32" s="118" t="s">
        <v>17</v>
      </c>
      <c r="L32" s="129" t="s">
        <v>1</v>
      </c>
      <c r="M32" s="128" t="s">
        <v>43</v>
      </c>
      <c r="N32" s="128" t="s">
        <v>101</v>
      </c>
      <c r="O32" s="118" t="s">
        <v>237</v>
      </c>
      <c r="P32" s="127" t="s">
        <v>17</v>
      </c>
      <c r="Q32" s="127" t="s">
        <v>17</v>
      </c>
      <c r="R32" s="127" t="s">
        <v>17</v>
      </c>
      <c r="S32" s="127" t="s">
        <v>17</v>
      </c>
      <c r="T32" s="127" t="s">
        <v>17</v>
      </c>
      <c r="U32" s="141">
        <v>9.5000000000000001E-2</v>
      </c>
      <c r="V32" s="127" t="s">
        <v>17</v>
      </c>
      <c r="W32" s="127" t="s">
        <v>17</v>
      </c>
      <c r="X32" s="127" t="s">
        <v>17</v>
      </c>
      <c r="Y32" s="127" t="s">
        <v>17</v>
      </c>
      <c r="Z32" s="127" t="s">
        <v>17</v>
      </c>
      <c r="AA32" s="118">
        <v>2</v>
      </c>
    </row>
    <row r="33" spans="1:27" ht="39.950000000000003" customHeight="1" x14ac:dyDescent="0.15">
      <c r="A33" s="30">
        <v>25</v>
      </c>
      <c r="B33" s="111">
        <v>2</v>
      </c>
      <c r="C33" s="118" t="s">
        <v>228</v>
      </c>
      <c r="D33" s="28" t="s">
        <v>265</v>
      </c>
      <c r="E33" s="119" t="s">
        <v>266</v>
      </c>
      <c r="F33" s="127" t="s">
        <v>17</v>
      </c>
      <c r="G33" s="127" t="s">
        <v>258</v>
      </c>
      <c r="H33" s="128" t="s">
        <v>273</v>
      </c>
      <c r="I33" s="118"/>
      <c r="J33" s="129" t="s">
        <v>1</v>
      </c>
      <c r="K33" s="28" t="s">
        <v>265</v>
      </c>
      <c r="L33" s="129" t="s">
        <v>1</v>
      </c>
      <c r="M33" s="128" t="s">
        <v>43</v>
      </c>
      <c r="N33" s="128" t="s">
        <v>101</v>
      </c>
      <c r="O33" s="118" t="s">
        <v>116</v>
      </c>
      <c r="P33" s="118" t="s">
        <v>276</v>
      </c>
      <c r="Q33" s="127" t="s">
        <v>17</v>
      </c>
      <c r="R33" s="127" t="s">
        <v>17</v>
      </c>
      <c r="S33" s="118" t="s">
        <v>284</v>
      </c>
      <c r="T33" s="127" t="s">
        <v>17</v>
      </c>
      <c r="U33" s="141">
        <v>4.2900000000000001E-2</v>
      </c>
      <c r="V33" s="127" t="s">
        <v>17</v>
      </c>
      <c r="W33" s="127" t="s">
        <v>17</v>
      </c>
      <c r="X33" s="127" t="s">
        <v>17</v>
      </c>
      <c r="Y33" s="127" t="s">
        <v>17</v>
      </c>
      <c r="Z33" s="127" t="s">
        <v>17</v>
      </c>
      <c r="AA33" s="118">
        <v>1</v>
      </c>
    </row>
    <row r="34" spans="1:27" ht="39.950000000000003" customHeight="1" x14ac:dyDescent="0.15">
      <c r="A34" s="30">
        <v>26</v>
      </c>
      <c r="B34" s="111">
        <v>2</v>
      </c>
      <c r="C34" s="118" t="s">
        <v>228</v>
      </c>
      <c r="D34" s="28" t="s">
        <v>267</v>
      </c>
      <c r="E34" s="119" t="s">
        <v>388</v>
      </c>
      <c r="F34" s="127" t="s">
        <v>17</v>
      </c>
      <c r="G34" s="127" t="s">
        <v>258</v>
      </c>
      <c r="H34" s="128" t="s">
        <v>273</v>
      </c>
      <c r="I34" s="118"/>
      <c r="J34" s="129" t="s">
        <v>1</v>
      </c>
      <c r="K34" s="28" t="s">
        <v>267</v>
      </c>
      <c r="L34" s="129" t="s">
        <v>1</v>
      </c>
      <c r="M34" s="128" t="s">
        <v>43</v>
      </c>
      <c r="N34" s="128" t="s">
        <v>101</v>
      </c>
      <c r="O34" s="118" t="s">
        <v>116</v>
      </c>
      <c r="P34" s="118" t="s">
        <v>76</v>
      </c>
      <c r="Q34" s="118" t="s">
        <v>278</v>
      </c>
      <c r="R34" s="127" t="s">
        <v>17</v>
      </c>
      <c r="S34" s="118" t="s">
        <v>283</v>
      </c>
      <c r="T34" s="127" t="s">
        <v>17</v>
      </c>
      <c r="U34" s="141">
        <v>1.9099999999999999E-2</v>
      </c>
      <c r="V34" s="127" t="s">
        <v>17</v>
      </c>
      <c r="W34" s="127" t="s">
        <v>17</v>
      </c>
      <c r="X34" s="127" t="s">
        <v>17</v>
      </c>
      <c r="Y34" s="127" t="s">
        <v>17</v>
      </c>
      <c r="Z34" s="127" t="s">
        <v>17</v>
      </c>
      <c r="AA34" s="118">
        <v>1</v>
      </c>
    </row>
    <row r="35" spans="1:27" ht="39.950000000000003" customHeight="1" x14ac:dyDescent="0.15">
      <c r="A35" s="30">
        <v>27</v>
      </c>
      <c r="B35" s="111">
        <v>2</v>
      </c>
      <c r="C35" s="118" t="s">
        <v>122</v>
      </c>
      <c r="D35" s="28" t="s">
        <v>409</v>
      </c>
      <c r="E35" s="119" t="s">
        <v>269</v>
      </c>
      <c r="F35" s="127" t="s">
        <v>17</v>
      </c>
      <c r="G35" s="127" t="s">
        <v>258</v>
      </c>
      <c r="H35" s="128" t="s">
        <v>273</v>
      </c>
      <c r="I35" s="118"/>
      <c r="J35" s="129" t="s">
        <v>1</v>
      </c>
      <c r="K35" s="28" t="s">
        <v>268</v>
      </c>
      <c r="L35" s="129" t="s">
        <v>1</v>
      </c>
      <c r="M35" s="128" t="s">
        <v>101</v>
      </c>
      <c r="N35" s="128" t="s">
        <v>43</v>
      </c>
      <c r="O35" s="118" t="s">
        <v>117</v>
      </c>
      <c r="P35" s="118" t="s">
        <v>76</v>
      </c>
      <c r="Q35" s="118" t="s">
        <v>118</v>
      </c>
      <c r="R35" s="127" t="s">
        <v>17</v>
      </c>
      <c r="S35" s="118" t="s">
        <v>282</v>
      </c>
      <c r="T35" s="127" t="s">
        <v>17</v>
      </c>
      <c r="U35" s="141">
        <v>0.31780000000000003</v>
      </c>
      <c r="V35" s="127" t="s">
        <v>17</v>
      </c>
      <c r="W35" s="127" t="s">
        <v>17</v>
      </c>
      <c r="X35" s="127" t="s">
        <v>17</v>
      </c>
      <c r="Y35" s="127" t="s">
        <v>17</v>
      </c>
      <c r="Z35" s="127" t="s">
        <v>17</v>
      </c>
      <c r="AA35" s="118">
        <v>1</v>
      </c>
    </row>
    <row r="36" spans="1:27" ht="39.950000000000003" customHeight="1" x14ac:dyDescent="0.15">
      <c r="A36" s="30">
        <v>28</v>
      </c>
      <c r="B36" s="111">
        <v>2</v>
      </c>
      <c r="C36" s="118" t="s">
        <v>228</v>
      </c>
      <c r="D36" s="28" t="s">
        <v>351</v>
      </c>
      <c r="E36" s="119" t="s">
        <v>271</v>
      </c>
      <c r="F36" s="127" t="s">
        <v>17</v>
      </c>
      <c r="G36" s="127" t="s">
        <v>258</v>
      </c>
      <c r="H36" s="128" t="s">
        <v>273</v>
      </c>
      <c r="I36" s="118"/>
      <c r="J36" s="129" t="s">
        <v>1</v>
      </c>
      <c r="K36" s="28" t="s">
        <v>270</v>
      </c>
      <c r="L36" s="129" t="s">
        <v>1</v>
      </c>
      <c r="M36" s="128" t="s">
        <v>43</v>
      </c>
      <c r="N36" s="128" t="s">
        <v>101</v>
      </c>
      <c r="O36" s="118" t="s">
        <v>117</v>
      </c>
      <c r="P36" s="118" t="s">
        <v>275</v>
      </c>
      <c r="Q36" s="118" t="s">
        <v>387</v>
      </c>
      <c r="R36" s="127" t="s">
        <v>17</v>
      </c>
      <c r="S36" s="118" t="s">
        <v>281</v>
      </c>
      <c r="T36" s="127" t="s">
        <v>17</v>
      </c>
      <c r="U36" s="141">
        <v>0.38400000000000001</v>
      </c>
      <c r="V36" s="127" t="s">
        <v>17</v>
      </c>
      <c r="W36" s="127" t="s">
        <v>17</v>
      </c>
      <c r="X36" s="127" t="s">
        <v>17</v>
      </c>
      <c r="Y36" s="127" t="s">
        <v>17</v>
      </c>
      <c r="Z36" s="127" t="s">
        <v>17</v>
      </c>
      <c r="AA36" s="118">
        <v>2</v>
      </c>
    </row>
    <row r="37" spans="1:27" ht="39.950000000000003" customHeight="1" x14ac:dyDescent="0.15">
      <c r="A37" s="30">
        <v>29</v>
      </c>
      <c r="B37" s="111">
        <v>2</v>
      </c>
      <c r="C37" s="118" t="s">
        <v>100</v>
      </c>
      <c r="D37" s="28" t="s">
        <v>287</v>
      </c>
      <c r="E37" s="119" t="s">
        <v>272</v>
      </c>
      <c r="F37" s="127" t="s">
        <v>17</v>
      </c>
      <c r="G37" s="127" t="s">
        <v>258</v>
      </c>
      <c r="H37" s="128" t="s">
        <v>273</v>
      </c>
      <c r="I37" s="118"/>
      <c r="J37" s="129" t="s">
        <v>1</v>
      </c>
      <c r="K37" s="28" t="s">
        <v>287</v>
      </c>
      <c r="L37" s="129" t="s">
        <v>1</v>
      </c>
      <c r="M37" s="128" t="s">
        <v>43</v>
      </c>
      <c r="N37" s="128" t="s">
        <v>101</v>
      </c>
      <c r="O37" s="118" t="s">
        <v>116</v>
      </c>
      <c r="P37" s="118" t="s">
        <v>76</v>
      </c>
      <c r="Q37" s="118" t="s">
        <v>279</v>
      </c>
      <c r="R37" s="127" t="s">
        <v>17</v>
      </c>
      <c r="S37" s="118" t="s">
        <v>280</v>
      </c>
      <c r="T37" s="127" t="s">
        <v>17</v>
      </c>
      <c r="U37" s="141">
        <v>3.2599999999999997E-2</v>
      </c>
      <c r="V37" s="127" t="s">
        <v>17</v>
      </c>
      <c r="W37" s="127" t="s">
        <v>17</v>
      </c>
      <c r="X37" s="127" t="s">
        <v>17</v>
      </c>
      <c r="Y37" s="127" t="s">
        <v>17</v>
      </c>
      <c r="Z37" s="127" t="s">
        <v>17</v>
      </c>
      <c r="AA37" s="118">
        <v>1</v>
      </c>
    </row>
    <row r="38" spans="1:27" ht="39.950000000000003" customHeight="1" x14ac:dyDescent="0.15">
      <c r="A38" s="30">
        <v>30</v>
      </c>
      <c r="B38" s="111">
        <v>2</v>
      </c>
      <c r="C38" s="118" t="s">
        <v>122</v>
      </c>
      <c r="D38" s="28" t="s">
        <v>352</v>
      </c>
      <c r="E38" s="119" t="s">
        <v>353</v>
      </c>
      <c r="F38" s="127" t="s">
        <v>389</v>
      </c>
      <c r="G38" s="127"/>
      <c r="H38" s="128"/>
      <c r="I38" s="118"/>
      <c r="J38" s="129" t="s">
        <v>1</v>
      </c>
      <c r="K38" s="28" t="s">
        <v>352</v>
      </c>
      <c r="L38" s="129" t="s">
        <v>127</v>
      </c>
      <c r="M38" s="128" t="s">
        <v>101</v>
      </c>
      <c r="N38" s="128" t="s">
        <v>43</v>
      </c>
      <c r="O38" s="118" t="s">
        <v>134</v>
      </c>
      <c r="P38" s="118" t="s">
        <v>76</v>
      </c>
      <c r="Q38" s="118" t="s">
        <v>390</v>
      </c>
      <c r="R38" s="142" t="s">
        <v>306</v>
      </c>
      <c r="S38" s="118" t="s">
        <v>391</v>
      </c>
      <c r="T38" s="127" t="s">
        <v>17</v>
      </c>
      <c r="U38" s="141">
        <f>U39+U40+U40</f>
        <v>0.37140000000000001</v>
      </c>
      <c r="V38" s="127" t="s">
        <v>17</v>
      </c>
      <c r="W38" s="127" t="s">
        <v>17</v>
      </c>
      <c r="X38" s="127" t="s">
        <v>17</v>
      </c>
      <c r="Y38" s="127" t="s">
        <v>17</v>
      </c>
      <c r="Z38" s="127" t="s">
        <v>17</v>
      </c>
      <c r="AA38" s="118">
        <v>1</v>
      </c>
    </row>
    <row r="39" spans="1:27" ht="39.950000000000003" customHeight="1" x14ac:dyDescent="0.15">
      <c r="A39" s="30">
        <v>31</v>
      </c>
      <c r="B39" s="111">
        <v>3</v>
      </c>
      <c r="C39" s="118" t="s">
        <v>122</v>
      </c>
      <c r="D39" s="28" t="s">
        <v>354</v>
      </c>
      <c r="E39" s="119" t="s">
        <v>355</v>
      </c>
      <c r="F39" s="127" t="s">
        <v>389</v>
      </c>
      <c r="G39" s="127"/>
      <c r="H39" s="128"/>
      <c r="I39" s="118"/>
      <c r="J39" s="129" t="s">
        <v>1</v>
      </c>
      <c r="K39" s="28" t="s">
        <v>354</v>
      </c>
      <c r="L39" s="129" t="s">
        <v>127</v>
      </c>
      <c r="M39" s="128" t="s">
        <v>101</v>
      </c>
      <c r="N39" s="128" t="s">
        <v>43</v>
      </c>
      <c r="O39" s="118" t="s">
        <v>116</v>
      </c>
      <c r="P39" s="118" t="s">
        <v>76</v>
      </c>
      <c r="Q39" s="118" t="s">
        <v>390</v>
      </c>
      <c r="R39" s="142" t="s">
        <v>306</v>
      </c>
      <c r="S39" s="118" t="s">
        <v>391</v>
      </c>
      <c r="T39" s="127" t="s">
        <v>17</v>
      </c>
      <c r="U39" s="141">
        <v>0.35539999999999999</v>
      </c>
      <c r="V39" s="127" t="s">
        <v>17</v>
      </c>
      <c r="W39" s="127" t="s">
        <v>17</v>
      </c>
      <c r="X39" s="127" t="s">
        <v>17</v>
      </c>
      <c r="Y39" s="127" t="s">
        <v>17</v>
      </c>
      <c r="Z39" s="127" t="s">
        <v>17</v>
      </c>
      <c r="AA39" s="118">
        <v>1</v>
      </c>
    </row>
    <row r="40" spans="1:27" ht="39.950000000000003" customHeight="1" x14ac:dyDescent="0.15">
      <c r="A40" s="30">
        <v>32</v>
      </c>
      <c r="B40" s="111">
        <v>3</v>
      </c>
      <c r="C40" s="118" t="s">
        <v>392</v>
      </c>
      <c r="D40" s="28" t="s">
        <v>356</v>
      </c>
      <c r="E40" s="119" t="s">
        <v>357</v>
      </c>
      <c r="F40" s="127" t="s">
        <v>17</v>
      </c>
      <c r="G40" s="127"/>
      <c r="H40" s="128"/>
      <c r="I40" s="118"/>
      <c r="J40" s="129" t="s">
        <v>1</v>
      </c>
      <c r="K40" s="28" t="s">
        <v>356</v>
      </c>
      <c r="L40" s="129" t="s">
        <v>127</v>
      </c>
      <c r="M40" s="128" t="s">
        <v>123</v>
      </c>
      <c r="N40" s="128" t="s">
        <v>128</v>
      </c>
      <c r="O40" s="118" t="s">
        <v>340</v>
      </c>
      <c r="P40" s="118" t="s">
        <v>407</v>
      </c>
      <c r="Q40" s="142" t="s">
        <v>306</v>
      </c>
      <c r="R40" s="142" t="s">
        <v>306</v>
      </c>
      <c r="S40" s="118" t="s">
        <v>393</v>
      </c>
      <c r="T40" s="127" t="s">
        <v>17</v>
      </c>
      <c r="U40" s="141">
        <v>8.0000000000000002E-3</v>
      </c>
      <c r="V40" s="127" t="s">
        <v>17</v>
      </c>
      <c r="W40" s="127" t="s">
        <v>17</v>
      </c>
      <c r="X40" s="127" t="s">
        <v>17</v>
      </c>
      <c r="Y40" s="127" t="s">
        <v>17</v>
      </c>
      <c r="Z40" s="127" t="s">
        <v>17</v>
      </c>
      <c r="AA40" s="118">
        <v>2</v>
      </c>
    </row>
    <row r="41" spans="1:27" ht="39.950000000000003" customHeight="1" x14ac:dyDescent="0.15">
      <c r="A41" s="30">
        <v>33</v>
      </c>
      <c r="B41" s="111">
        <v>3</v>
      </c>
      <c r="C41" s="118" t="s">
        <v>376</v>
      </c>
      <c r="D41" s="135">
        <v>321721801400</v>
      </c>
      <c r="E41" s="119" t="s">
        <v>358</v>
      </c>
      <c r="F41" s="127" t="s">
        <v>17</v>
      </c>
      <c r="G41" s="127"/>
      <c r="H41" s="128"/>
      <c r="I41" s="118"/>
      <c r="J41" s="129" t="s">
        <v>1</v>
      </c>
      <c r="K41" s="135">
        <v>321721801400</v>
      </c>
      <c r="L41" s="129" t="s">
        <v>127</v>
      </c>
      <c r="M41" s="128" t="s">
        <v>43</v>
      </c>
      <c r="N41" s="128" t="s">
        <v>101</v>
      </c>
      <c r="O41" s="143" t="s">
        <v>385</v>
      </c>
      <c r="P41" s="144" t="s">
        <v>394</v>
      </c>
      <c r="Q41" s="142" t="s">
        <v>306</v>
      </c>
      <c r="R41" s="142" t="s">
        <v>306</v>
      </c>
      <c r="S41" s="143" t="s">
        <v>395</v>
      </c>
      <c r="T41" s="127" t="s">
        <v>17</v>
      </c>
      <c r="U41" s="141">
        <v>0.01</v>
      </c>
      <c r="V41" s="127" t="s">
        <v>17</v>
      </c>
      <c r="W41" s="127" t="s">
        <v>17</v>
      </c>
      <c r="X41" s="127" t="s">
        <v>17</v>
      </c>
      <c r="Y41" s="127" t="s">
        <v>17</v>
      </c>
      <c r="Z41" s="127" t="s">
        <v>17</v>
      </c>
      <c r="AA41" s="118">
        <v>1</v>
      </c>
    </row>
    <row r="42" spans="1:27" ht="39.950000000000003" customHeight="1" x14ac:dyDescent="0.15">
      <c r="A42" s="30">
        <v>34</v>
      </c>
      <c r="B42" s="111">
        <v>2</v>
      </c>
      <c r="C42" s="118" t="s">
        <v>122</v>
      </c>
      <c r="D42" s="28" t="s">
        <v>359</v>
      </c>
      <c r="E42" s="119" t="s">
        <v>410</v>
      </c>
      <c r="F42" s="127" t="s">
        <v>17</v>
      </c>
      <c r="G42" s="127" t="s">
        <v>258</v>
      </c>
      <c r="H42" s="128" t="s">
        <v>273</v>
      </c>
      <c r="I42" s="118"/>
      <c r="J42" s="129" t="s">
        <v>1</v>
      </c>
      <c r="K42" s="28" t="s">
        <v>359</v>
      </c>
      <c r="L42" s="129" t="s">
        <v>127</v>
      </c>
      <c r="M42" s="128" t="s">
        <v>101</v>
      </c>
      <c r="N42" s="128" t="s">
        <v>43</v>
      </c>
      <c r="O42" s="118" t="s">
        <v>116</v>
      </c>
      <c r="P42" s="118" t="s">
        <v>76</v>
      </c>
      <c r="Q42" s="118" t="s">
        <v>412</v>
      </c>
      <c r="R42" s="142" t="s">
        <v>306</v>
      </c>
      <c r="S42" s="118" t="s">
        <v>396</v>
      </c>
      <c r="T42" s="127" t="s">
        <v>17</v>
      </c>
      <c r="U42" s="141">
        <v>1.41E-2</v>
      </c>
      <c r="V42" s="127" t="s">
        <v>17</v>
      </c>
      <c r="W42" s="127" t="s">
        <v>17</v>
      </c>
      <c r="X42" s="127" t="s">
        <v>17</v>
      </c>
      <c r="Y42" s="127" t="s">
        <v>17</v>
      </c>
      <c r="Z42" s="127" t="s">
        <v>17</v>
      </c>
      <c r="AA42" s="118">
        <v>1</v>
      </c>
    </row>
    <row r="43" spans="1:27" ht="39.950000000000003" customHeight="1" x14ac:dyDescent="0.15">
      <c r="A43" s="30">
        <v>35</v>
      </c>
      <c r="B43" s="111">
        <v>3</v>
      </c>
      <c r="C43" s="118" t="s">
        <v>575</v>
      </c>
      <c r="D43" s="28" t="s">
        <v>576</v>
      </c>
      <c r="E43" s="119" t="s">
        <v>410</v>
      </c>
      <c r="F43" s="127" t="s">
        <v>17</v>
      </c>
      <c r="G43" s="127" t="s">
        <v>258</v>
      </c>
      <c r="H43" s="128" t="s">
        <v>273</v>
      </c>
      <c r="I43" s="118"/>
      <c r="J43" s="129" t="s">
        <v>1</v>
      </c>
      <c r="K43" s="28" t="s">
        <v>576</v>
      </c>
      <c r="L43" s="129" t="s">
        <v>127</v>
      </c>
      <c r="M43" s="128" t="s">
        <v>43</v>
      </c>
      <c r="N43" s="128" t="s">
        <v>101</v>
      </c>
      <c r="O43" s="118" t="s">
        <v>116</v>
      </c>
      <c r="P43" s="118" t="s">
        <v>76</v>
      </c>
      <c r="Q43" s="118" t="s">
        <v>412</v>
      </c>
      <c r="R43" s="145" t="s">
        <v>306</v>
      </c>
      <c r="S43" s="118" t="s">
        <v>577</v>
      </c>
      <c r="T43" s="127" t="s">
        <v>17</v>
      </c>
      <c r="U43" s="130">
        <v>0.15670000000000001</v>
      </c>
      <c r="V43" s="127" t="s">
        <v>17</v>
      </c>
      <c r="W43" s="127" t="s">
        <v>17</v>
      </c>
      <c r="X43" s="127" t="s">
        <v>17</v>
      </c>
      <c r="Y43" s="120"/>
      <c r="Z43" s="127" t="s">
        <v>17</v>
      </c>
      <c r="AA43" s="118">
        <v>1</v>
      </c>
    </row>
    <row r="44" spans="1:27" ht="39.950000000000003" customHeight="1" x14ac:dyDescent="0.15">
      <c r="A44" s="30">
        <v>36</v>
      </c>
      <c r="B44" s="111">
        <v>2</v>
      </c>
      <c r="C44" s="118" t="s">
        <v>122</v>
      </c>
      <c r="D44" s="28" t="s">
        <v>360</v>
      </c>
      <c r="E44" s="119" t="s">
        <v>361</v>
      </c>
      <c r="F44" s="127" t="s">
        <v>17</v>
      </c>
      <c r="G44" s="127" t="s">
        <v>258</v>
      </c>
      <c r="H44" s="128" t="s">
        <v>273</v>
      </c>
      <c r="I44" s="118"/>
      <c r="J44" s="129" t="s">
        <v>1</v>
      </c>
      <c r="K44" s="28" t="s">
        <v>360</v>
      </c>
      <c r="L44" s="129" t="s">
        <v>127</v>
      </c>
      <c r="M44" s="128" t="s">
        <v>101</v>
      </c>
      <c r="N44" s="128" t="s">
        <v>43</v>
      </c>
      <c r="O44" s="118" t="s">
        <v>384</v>
      </c>
      <c r="P44" s="118" t="s">
        <v>76</v>
      </c>
      <c r="Q44" s="118" t="s">
        <v>397</v>
      </c>
      <c r="R44" s="142" t="s">
        <v>306</v>
      </c>
      <c r="S44" s="118" t="s">
        <v>398</v>
      </c>
      <c r="T44" s="127" t="s">
        <v>17</v>
      </c>
      <c r="U44" s="141">
        <v>3.9600000000000003E-2</v>
      </c>
      <c r="V44" s="127" t="s">
        <v>17</v>
      </c>
      <c r="W44" s="127" t="s">
        <v>17</v>
      </c>
      <c r="X44" s="127" t="s">
        <v>17</v>
      </c>
      <c r="Y44" s="127" t="s">
        <v>17</v>
      </c>
      <c r="Z44" s="127" t="s">
        <v>17</v>
      </c>
      <c r="AA44" s="118">
        <v>3</v>
      </c>
    </row>
    <row r="45" spans="1:27" ht="39.950000000000003" customHeight="1" x14ac:dyDescent="0.15">
      <c r="A45" s="30">
        <v>37</v>
      </c>
      <c r="B45" s="111">
        <v>2</v>
      </c>
      <c r="C45" s="118" t="s">
        <v>122</v>
      </c>
      <c r="D45" s="28" t="s">
        <v>362</v>
      </c>
      <c r="E45" s="119" t="s">
        <v>363</v>
      </c>
      <c r="F45" s="127" t="s">
        <v>17</v>
      </c>
      <c r="G45" s="127" t="s">
        <v>258</v>
      </c>
      <c r="H45" s="128" t="s">
        <v>273</v>
      </c>
      <c r="I45" s="118"/>
      <c r="J45" s="129" t="s">
        <v>1</v>
      </c>
      <c r="K45" s="28" t="s">
        <v>362</v>
      </c>
      <c r="L45" s="129" t="s">
        <v>127</v>
      </c>
      <c r="M45" s="128" t="s">
        <v>101</v>
      </c>
      <c r="N45" s="128" t="s">
        <v>43</v>
      </c>
      <c r="O45" s="118" t="s">
        <v>384</v>
      </c>
      <c r="P45" s="118" t="s">
        <v>76</v>
      </c>
      <c r="Q45" s="118" t="s">
        <v>411</v>
      </c>
      <c r="R45" s="142" t="s">
        <v>306</v>
      </c>
      <c r="S45" s="118" t="s">
        <v>399</v>
      </c>
      <c r="T45" s="127" t="s">
        <v>17</v>
      </c>
      <c r="U45" s="141">
        <v>9.1600000000000001E-2</v>
      </c>
      <c r="V45" s="127" t="s">
        <v>17</v>
      </c>
      <c r="W45" s="127" t="s">
        <v>17</v>
      </c>
      <c r="X45" s="127" t="s">
        <v>17</v>
      </c>
      <c r="Y45" s="127" t="s">
        <v>17</v>
      </c>
      <c r="Z45" s="127" t="s">
        <v>17</v>
      </c>
      <c r="AA45" s="118">
        <v>1</v>
      </c>
    </row>
    <row r="46" spans="1:27" ht="39.950000000000003" customHeight="1" x14ac:dyDescent="0.15">
      <c r="A46" s="30">
        <v>38</v>
      </c>
      <c r="B46" s="111">
        <v>2</v>
      </c>
      <c r="C46" s="118" t="s">
        <v>122</v>
      </c>
      <c r="D46" s="28" t="s">
        <v>364</v>
      </c>
      <c r="E46" s="119" t="s">
        <v>365</v>
      </c>
      <c r="F46" s="127" t="s">
        <v>17</v>
      </c>
      <c r="G46" s="127" t="s">
        <v>258</v>
      </c>
      <c r="H46" s="128" t="s">
        <v>273</v>
      </c>
      <c r="I46" s="118"/>
      <c r="J46" s="129" t="s">
        <v>1</v>
      </c>
      <c r="K46" s="28" t="s">
        <v>364</v>
      </c>
      <c r="L46" s="129" t="s">
        <v>127</v>
      </c>
      <c r="M46" s="128" t="s">
        <v>101</v>
      </c>
      <c r="N46" s="128" t="s">
        <v>43</v>
      </c>
      <c r="O46" s="118" t="s">
        <v>384</v>
      </c>
      <c r="P46" s="118" t="s">
        <v>76</v>
      </c>
      <c r="Q46" s="118" t="s">
        <v>411</v>
      </c>
      <c r="R46" s="142" t="s">
        <v>306</v>
      </c>
      <c r="S46" s="118" t="s">
        <v>399</v>
      </c>
      <c r="T46" s="127" t="s">
        <v>17</v>
      </c>
      <c r="U46" s="141">
        <v>9.1600000000000001E-2</v>
      </c>
      <c r="V46" s="127" t="s">
        <v>17</v>
      </c>
      <c r="W46" s="127" t="s">
        <v>17</v>
      </c>
      <c r="X46" s="127" t="s">
        <v>17</v>
      </c>
      <c r="Y46" s="127" t="s">
        <v>17</v>
      </c>
      <c r="Z46" s="127" t="s">
        <v>17</v>
      </c>
      <c r="AA46" s="118">
        <v>1</v>
      </c>
    </row>
    <row r="47" spans="1:27" ht="39.950000000000003" customHeight="1" x14ac:dyDescent="0.15">
      <c r="A47" s="30">
        <v>39</v>
      </c>
      <c r="B47" s="111">
        <v>2</v>
      </c>
      <c r="C47" s="118" t="s">
        <v>122</v>
      </c>
      <c r="D47" s="28" t="s">
        <v>366</v>
      </c>
      <c r="E47" s="119" t="s">
        <v>367</v>
      </c>
      <c r="F47" s="127" t="s">
        <v>17</v>
      </c>
      <c r="G47" s="127" t="s">
        <v>258</v>
      </c>
      <c r="H47" s="128" t="s">
        <v>273</v>
      </c>
      <c r="I47" s="118"/>
      <c r="J47" s="129" t="s">
        <v>1</v>
      </c>
      <c r="K47" s="28" t="s">
        <v>366</v>
      </c>
      <c r="L47" s="129" t="s">
        <v>127</v>
      </c>
      <c r="M47" s="128" t="s">
        <v>101</v>
      </c>
      <c r="N47" s="128" t="s">
        <v>43</v>
      </c>
      <c r="O47" s="118" t="s">
        <v>384</v>
      </c>
      <c r="P47" s="118" t="s">
        <v>76</v>
      </c>
      <c r="Q47" s="118" t="s">
        <v>397</v>
      </c>
      <c r="R47" s="142" t="s">
        <v>306</v>
      </c>
      <c r="S47" s="118" t="s">
        <v>400</v>
      </c>
      <c r="T47" s="127" t="s">
        <v>17</v>
      </c>
      <c r="U47" s="141">
        <v>7.7799999999999994E-2</v>
      </c>
      <c r="V47" s="127" t="s">
        <v>17</v>
      </c>
      <c r="W47" s="127" t="s">
        <v>17</v>
      </c>
      <c r="X47" s="127" t="s">
        <v>17</v>
      </c>
      <c r="Y47" s="127" t="s">
        <v>17</v>
      </c>
      <c r="Z47" s="127" t="s">
        <v>17</v>
      </c>
      <c r="AA47" s="118">
        <v>2</v>
      </c>
    </row>
    <row r="48" spans="1:27" ht="39.950000000000003" customHeight="1" x14ac:dyDescent="0.15">
      <c r="A48" s="30">
        <v>40</v>
      </c>
      <c r="B48" s="111">
        <v>2</v>
      </c>
      <c r="C48" s="118" t="s">
        <v>122</v>
      </c>
      <c r="D48" s="28" t="s">
        <v>368</v>
      </c>
      <c r="E48" s="119" t="s">
        <v>369</v>
      </c>
      <c r="F48" s="127" t="s">
        <v>17</v>
      </c>
      <c r="G48" s="127" t="s">
        <v>258</v>
      </c>
      <c r="H48" s="128" t="s">
        <v>273</v>
      </c>
      <c r="I48" s="146"/>
      <c r="J48" s="129" t="s">
        <v>1</v>
      </c>
      <c r="K48" s="28" t="s">
        <v>368</v>
      </c>
      <c r="L48" s="129" t="s">
        <v>127</v>
      </c>
      <c r="M48" s="128" t="s">
        <v>101</v>
      </c>
      <c r="N48" s="128" t="s">
        <v>43</v>
      </c>
      <c r="O48" s="118" t="s">
        <v>384</v>
      </c>
      <c r="P48" s="118" t="s">
        <v>76</v>
      </c>
      <c r="Q48" s="118" t="s">
        <v>397</v>
      </c>
      <c r="R48" s="142" t="s">
        <v>306</v>
      </c>
      <c r="S48" s="118" t="s">
        <v>401</v>
      </c>
      <c r="T48" s="127" t="s">
        <v>17</v>
      </c>
      <c r="U48" s="141">
        <v>6.8199999999999997E-2</v>
      </c>
      <c r="V48" s="127" t="s">
        <v>17</v>
      </c>
      <c r="W48" s="127" t="s">
        <v>17</v>
      </c>
      <c r="X48" s="127" t="s">
        <v>17</v>
      </c>
      <c r="Y48" s="127" t="s">
        <v>17</v>
      </c>
      <c r="Z48" s="127" t="s">
        <v>17</v>
      </c>
      <c r="AA48" s="118">
        <v>1</v>
      </c>
    </row>
    <row r="49" spans="1:27" ht="39.950000000000003" customHeight="1" x14ac:dyDescent="0.15">
      <c r="A49" s="30">
        <v>41</v>
      </c>
      <c r="B49" s="111">
        <v>2</v>
      </c>
      <c r="C49" s="118" t="s">
        <v>122</v>
      </c>
      <c r="D49" s="28" t="s">
        <v>370</v>
      </c>
      <c r="E49" s="119" t="s">
        <v>371</v>
      </c>
      <c r="F49" s="127" t="s">
        <v>17</v>
      </c>
      <c r="G49" s="127" t="s">
        <v>258</v>
      </c>
      <c r="H49" s="128" t="s">
        <v>273</v>
      </c>
      <c r="I49" s="146"/>
      <c r="J49" s="129" t="s">
        <v>1</v>
      </c>
      <c r="K49" s="28" t="s">
        <v>370</v>
      </c>
      <c r="L49" s="129" t="s">
        <v>127</v>
      </c>
      <c r="M49" s="128" t="s">
        <v>101</v>
      </c>
      <c r="N49" s="128" t="s">
        <v>43</v>
      </c>
      <c r="O49" s="118" t="s">
        <v>384</v>
      </c>
      <c r="P49" s="118" t="s">
        <v>76</v>
      </c>
      <c r="Q49" s="118" t="s">
        <v>397</v>
      </c>
      <c r="R49" s="142" t="s">
        <v>306</v>
      </c>
      <c r="S49" s="118" t="s">
        <v>402</v>
      </c>
      <c r="T49" s="127" t="s">
        <v>17</v>
      </c>
      <c r="U49" s="141">
        <v>8.8599999999999998E-2</v>
      </c>
      <c r="V49" s="127" t="s">
        <v>17</v>
      </c>
      <c r="W49" s="127" t="s">
        <v>17</v>
      </c>
      <c r="X49" s="127" t="s">
        <v>17</v>
      </c>
      <c r="Y49" s="127" t="s">
        <v>17</v>
      </c>
      <c r="Z49" s="127" t="s">
        <v>17</v>
      </c>
      <c r="AA49" s="118">
        <v>1</v>
      </c>
    </row>
    <row r="50" spans="1:27" ht="39.950000000000003" customHeight="1" x14ac:dyDescent="0.15">
      <c r="A50" s="30">
        <v>42</v>
      </c>
      <c r="B50" s="111">
        <v>2</v>
      </c>
      <c r="C50" s="118" t="s">
        <v>122</v>
      </c>
      <c r="D50" s="28" t="s">
        <v>372</v>
      </c>
      <c r="E50" s="119" t="s">
        <v>373</v>
      </c>
      <c r="F50" s="127" t="s">
        <v>17</v>
      </c>
      <c r="G50" s="127" t="s">
        <v>258</v>
      </c>
      <c r="H50" s="128" t="s">
        <v>273</v>
      </c>
      <c r="I50" s="146"/>
      <c r="J50" s="129" t="s">
        <v>1</v>
      </c>
      <c r="K50" s="28" t="s">
        <v>372</v>
      </c>
      <c r="L50" s="129" t="s">
        <v>127</v>
      </c>
      <c r="M50" s="128" t="s">
        <v>101</v>
      </c>
      <c r="N50" s="128" t="s">
        <v>43</v>
      </c>
      <c r="O50" s="118" t="s">
        <v>384</v>
      </c>
      <c r="P50" s="118" t="s">
        <v>76</v>
      </c>
      <c r="Q50" s="118" t="s">
        <v>397</v>
      </c>
      <c r="R50" s="142" t="s">
        <v>306</v>
      </c>
      <c r="S50" s="118" t="s">
        <v>403</v>
      </c>
      <c r="T50" s="127" t="s">
        <v>17</v>
      </c>
      <c r="U50" s="141">
        <v>5.8299999999999998E-2</v>
      </c>
      <c r="V50" s="127" t="s">
        <v>17</v>
      </c>
      <c r="W50" s="127" t="s">
        <v>17</v>
      </c>
      <c r="X50" s="127" t="s">
        <v>17</v>
      </c>
      <c r="Y50" s="127" t="s">
        <v>17</v>
      </c>
      <c r="Z50" s="127" t="s">
        <v>17</v>
      </c>
      <c r="AA50" s="118">
        <v>1</v>
      </c>
    </row>
    <row r="51" spans="1:27" s="16" customFormat="1" ht="39.950000000000003" customHeight="1" x14ac:dyDescent="0.15">
      <c r="A51" s="30">
        <v>43</v>
      </c>
      <c r="B51" s="111">
        <v>1</v>
      </c>
      <c r="C51" s="37" t="s">
        <v>234</v>
      </c>
      <c r="D51" s="28" t="s">
        <v>308</v>
      </c>
      <c r="E51" s="35" t="s">
        <v>99</v>
      </c>
      <c r="F51" s="74" t="s">
        <v>17</v>
      </c>
      <c r="G51" s="74" t="s">
        <v>258</v>
      </c>
      <c r="H51" s="30" t="s">
        <v>273</v>
      </c>
      <c r="I51" s="31"/>
      <c r="J51" s="75" t="s">
        <v>1</v>
      </c>
      <c r="K51" s="28" t="s">
        <v>308</v>
      </c>
      <c r="L51" s="75" t="s">
        <v>1</v>
      </c>
      <c r="M51" s="30" t="s">
        <v>43</v>
      </c>
      <c r="N51" s="30" t="s">
        <v>101</v>
      </c>
      <c r="O51" s="36" t="s">
        <v>72</v>
      </c>
      <c r="P51" s="31" t="s">
        <v>23</v>
      </c>
      <c r="Q51" s="31" t="s">
        <v>17</v>
      </c>
      <c r="R51" s="74" t="s">
        <v>17</v>
      </c>
      <c r="S51" s="31" t="s">
        <v>81</v>
      </c>
      <c r="T51" s="74" t="s">
        <v>17</v>
      </c>
      <c r="U51" s="115">
        <v>0.3</v>
      </c>
      <c r="V51" s="74" t="s">
        <v>17</v>
      </c>
      <c r="W51" s="74" t="s">
        <v>17</v>
      </c>
      <c r="X51" s="74" t="s">
        <v>17</v>
      </c>
      <c r="Y51" s="74" t="s">
        <v>17</v>
      </c>
      <c r="Z51" s="74" t="s">
        <v>17</v>
      </c>
      <c r="AA51" s="31">
        <v>1</v>
      </c>
    </row>
    <row r="52" spans="1:27" ht="39.950000000000003" customHeight="1" x14ac:dyDescent="0.15">
      <c r="A52" s="30">
        <v>44</v>
      </c>
      <c r="B52" s="111">
        <v>1</v>
      </c>
      <c r="C52" s="31" t="s">
        <v>376</v>
      </c>
      <c r="D52" s="28" t="s">
        <v>374</v>
      </c>
      <c r="E52" s="35" t="s">
        <v>377</v>
      </c>
      <c r="F52" s="74" t="s">
        <v>17</v>
      </c>
      <c r="G52" s="74" t="s">
        <v>258</v>
      </c>
      <c r="H52" s="30" t="s">
        <v>273</v>
      </c>
      <c r="I52" s="31"/>
      <c r="J52" s="75" t="s">
        <v>1</v>
      </c>
      <c r="K52" s="28" t="s">
        <v>17</v>
      </c>
      <c r="L52" s="75"/>
      <c r="M52" s="30" t="s">
        <v>43</v>
      </c>
      <c r="N52" s="30" t="s">
        <v>101</v>
      </c>
      <c r="O52" s="31" t="s">
        <v>237</v>
      </c>
      <c r="P52" s="147" t="s">
        <v>378</v>
      </c>
      <c r="Q52" s="31" t="s">
        <v>17</v>
      </c>
      <c r="R52" s="31" t="s">
        <v>17</v>
      </c>
      <c r="S52" s="148" t="s">
        <v>379</v>
      </c>
      <c r="T52" s="4" t="s">
        <v>17</v>
      </c>
      <c r="U52" s="149">
        <v>7.6E-3</v>
      </c>
      <c r="V52" s="74" t="s">
        <v>17</v>
      </c>
      <c r="W52" s="74" t="s">
        <v>17</v>
      </c>
      <c r="X52" s="74" t="s">
        <v>17</v>
      </c>
      <c r="Y52" s="74" t="s">
        <v>17</v>
      </c>
      <c r="Z52" s="74" t="s">
        <v>17</v>
      </c>
      <c r="AA52" s="31">
        <v>1</v>
      </c>
    </row>
    <row r="53" spans="1:27" ht="39.950000000000003" customHeight="1" x14ac:dyDescent="0.15">
      <c r="A53" s="30">
        <v>45</v>
      </c>
      <c r="B53" s="111">
        <v>1</v>
      </c>
      <c r="C53" s="31" t="s">
        <v>376</v>
      </c>
      <c r="D53" s="28" t="s">
        <v>380</v>
      </c>
      <c r="E53" s="35" t="s">
        <v>381</v>
      </c>
      <c r="F53" s="74" t="s">
        <v>17</v>
      </c>
      <c r="G53" s="74" t="s">
        <v>258</v>
      </c>
      <c r="H53" s="30" t="s">
        <v>273</v>
      </c>
      <c r="I53" s="31"/>
      <c r="J53" s="75" t="s">
        <v>1</v>
      </c>
      <c r="K53" s="28" t="s">
        <v>17</v>
      </c>
      <c r="L53" s="75"/>
      <c r="M53" s="30" t="s">
        <v>43</v>
      </c>
      <c r="N53" s="30" t="s">
        <v>101</v>
      </c>
      <c r="O53" s="31" t="s">
        <v>237</v>
      </c>
      <c r="P53" s="147" t="s">
        <v>17</v>
      </c>
      <c r="Q53" s="31" t="s">
        <v>17</v>
      </c>
      <c r="R53" s="31" t="s">
        <v>17</v>
      </c>
      <c r="S53" s="148" t="s">
        <v>382</v>
      </c>
      <c r="T53" s="37" t="s">
        <v>17</v>
      </c>
      <c r="U53" s="150">
        <v>6.1999999999999998E-3</v>
      </c>
      <c r="V53" s="74" t="s">
        <v>17</v>
      </c>
      <c r="W53" s="74" t="s">
        <v>17</v>
      </c>
      <c r="X53" s="74" t="s">
        <v>17</v>
      </c>
      <c r="Y53" s="74" t="s">
        <v>17</v>
      </c>
      <c r="Z53" s="74" t="s">
        <v>17</v>
      </c>
      <c r="AA53" s="31">
        <v>1</v>
      </c>
    </row>
    <row r="54" spans="1:27" s="12" customFormat="1" ht="39.950000000000003" customHeight="1" x14ac:dyDescent="0.15">
      <c r="A54" s="30">
        <v>46</v>
      </c>
      <c r="B54" s="111">
        <v>1</v>
      </c>
      <c r="C54" s="37" t="s">
        <v>17</v>
      </c>
      <c r="D54" s="28" t="s">
        <v>86</v>
      </c>
      <c r="E54" s="35" t="s">
        <v>77</v>
      </c>
      <c r="F54" s="74" t="s">
        <v>17</v>
      </c>
      <c r="G54" s="74" t="s">
        <v>258</v>
      </c>
      <c r="H54" s="30" t="s">
        <v>273</v>
      </c>
      <c r="I54" s="31"/>
      <c r="J54" s="75" t="s">
        <v>1</v>
      </c>
      <c r="K54" s="31" t="s">
        <v>17</v>
      </c>
      <c r="L54" s="75" t="s">
        <v>1</v>
      </c>
      <c r="M54" s="30" t="s">
        <v>43</v>
      </c>
      <c r="N54" s="30" t="s">
        <v>101</v>
      </c>
      <c r="O54" s="31" t="s">
        <v>17</v>
      </c>
      <c r="P54" s="31" t="s">
        <v>17</v>
      </c>
      <c r="Q54" s="31" t="s">
        <v>87</v>
      </c>
      <c r="R54" s="31" t="s">
        <v>88</v>
      </c>
      <c r="S54" s="74" t="s">
        <v>17</v>
      </c>
      <c r="T54" s="74" t="s">
        <v>17</v>
      </c>
      <c r="U54" s="115">
        <v>2.3E-3</v>
      </c>
      <c r="V54" s="74" t="s">
        <v>17</v>
      </c>
      <c r="W54" s="74" t="s">
        <v>105</v>
      </c>
      <c r="X54" s="74" t="s">
        <v>17</v>
      </c>
      <c r="Y54" s="74" t="s">
        <v>17</v>
      </c>
      <c r="Z54" s="74" t="s">
        <v>17</v>
      </c>
      <c r="AA54" s="31">
        <v>2</v>
      </c>
    </row>
    <row r="55" spans="1:27" s="14" customFormat="1" ht="39.950000000000003" customHeight="1" x14ac:dyDescent="0.15">
      <c r="A55" s="30">
        <v>47</v>
      </c>
      <c r="B55" s="111">
        <v>1</v>
      </c>
      <c r="C55" s="37" t="s">
        <v>17</v>
      </c>
      <c r="D55" s="28" t="s">
        <v>96</v>
      </c>
      <c r="E55" s="35" t="s">
        <v>89</v>
      </c>
      <c r="F55" s="74" t="s">
        <v>17</v>
      </c>
      <c r="G55" s="74" t="s">
        <v>258</v>
      </c>
      <c r="H55" s="30" t="s">
        <v>273</v>
      </c>
      <c r="I55" s="31"/>
      <c r="J55" s="75" t="s">
        <v>1</v>
      </c>
      <c r="K55" s="31" t="s">
        <v>17</v>
      </c>
      <c r="L55" s="75" t="s">
        <v>1</v>
      </c>
      <c r="M55" s="30" t="s">
        <v>43</v>
      </c>
      <c r="N55" s="30" t="s">
        <v>101</v>
      </c>
      <c r="O55" s="31" t="s">
        <v>17</v>
      </c>
      <c r="P55" s="31" t="s">
        <v>17</v>
      </c>
      <c r="Q55" s="31" t="s">
        <v>78</v>
      </c>
      <c r="R55" s="74" t="s">
        <v>17</v>
      </c>
      <c r="S55" s="31" t="s">
        <v>79</v>
      </c>
      <c r="T55" s="74" t="s">
        <v>17</v>
      </c>
      <c r="U55" s="115">
        <v>2.64E-2</v>
      </c>
      <c r="V55" s="74" t="s">
        <v>17</v>
      </c>
      <c r="W55" s="74" t="s">
        <v>105</v>
      </c>
      <c r="X55" s="74" t="s">
        <v>17</v>
      </c>
      <c r="Y55" s="74" t="s">
        <v>17</v>
      </c>
      <c r="Z55" s="74" t="s">
        <v>17</v>
      </c>
      <c r="AA55" s="31">
        <v>4</v>
      </c>
    </row>
    <row r="56" spans="1:27" s="29" customFormat="1" ht="39.950000000000003" customHeight="1" x14ac:dyDescent="0.15">
      <c r="A56" s="30">
        <v>48</v>
      </c>
      <c r="B56" s="111">
        <v>1</v>
      </c>
      <c r="C56" s="37" t="s">
        <v>17</v>
      </c>
      <c r="D56" s="28" t="s">
        <v>90</v>
      </c>
      <c r="E56" s="35" t="s">
        <v>91</v>
      </c>
      <c r="F56" s="74" t="s">
        <v>17</v>
      </c>
      <c r="G56" s="74" t="s">
        <v>258</v>
      </c>
      <c r="H56" s="30" t="s">
        <v>273</v>
      </c>
      <c r="I56" s="31"/>
      <c r="J56" s="75" t="s">
        <v>1</v>
      </c>
      <c r="K56" s="31" t="s">
        <v>17</v>
      </c>
      <c r="L56" s="75" t="s">
        <v>1</v>
      </c>
      <c r="M56" s="30" t="s">
        <v>43</v>
      </c>
      <c r="N56" s="30" t="s">
        <v>101</v>
      </c>
      <c r="O56" s="31" t="s">
        <v>17</v>
      </c>
      <c r="P56" s="31" t="s">
        <v>17</v>
      </c>
      <c r="Q56" s="31" t="s">
        <v>119</v>
      </c>
      <c r="R56" s="74" t="s">
        <v>17</v>
      </c>
      <c r="S56" s="31" t="s">
        <v>92</v>
      </c>
      <c r="T56" s="74" t="s">
        <v>17</v>
      </c>
      <c r="U56" s="115">
        <v>4.0000000000000001E-3</v>
      </c>
      <c r="V56" s="74" t="s">
        <v>17</v>
      </c>
      <c r="W56" s="74" t="s">
        <v>105</v>
      </c>
      <c r="X56" s="74" t="s">
        <v>17</v>
      </c>
      <c r="Y56" s="74" t="s">
        <v>17</v>
      </c>
      <c r="Z56" s="74" t="s">
        <v>17</v>
      </c>
      <c r="AA56" s="31">
        <v>4</v>
      </c>
    </row>
    <row r="57" spans="1:27" s="29" customFormat="1" ht="39.950000000000003" customHeight="1" x14ac:dyDescent="0.15">
      <c r="A57" s="30">
        <v>49</v>
      </c>
      <c r="B57" s="111">
        <v>1</v>
      </c>
      <c r="C57" s="37" t="s">
        <v>17</v>
      </c>
      <c r="D57" s="28" t="s">
        <v>93</v>
      </c>
      <c r="E57" s="35" t="s">
        <v>94</v>
      </c>
      <c r="F57" s="74" t="s">
        <v>17</v>
      </c>
      <c r="G57" s="74" t="s">
        <v>258</v>
      </c>
      <c r="H57" s="30" t="s">
        <v>273</v>
      </c>
      <c r="I57" s="31"/>
      <c r="J57" s="75" t="s">
        <v>1</v>
      </c>
      <c r="K57" s="31" t="s">
        <v>17</v>
      </c>
      <c r="L57" s="75" t="s">
        <v>1</v>
      </c>
      <c r="M57" s="30" t="s">
        <v>43</v>
      </c>
      <c r="N57" s="30" t="s">
        <v>101</v>
      </c>
      <c r="O57" s="31" t="s">
        <v>17</v>
      </c>
      <c r="P57" s="31" t="s">
        <v>17</v>
      </c>
      <c r="Q57" s="31" t="s">
        <v>119</v>
      </c>
      <c r="R57" s="74" t="s">
        <v>17</v>
      </c>
      <c r="S57" s="31" t="s">
        <v>95</v>
      </c>
      <c r="T57" s="74" t="s">
        <v>17</v>
      </c>
      <c r="U57" s="115">
        <v>6.0000000000000001E-3</v>
      </c>
      <c r="V57" s="74" t="s">
        <v>17</v>
      </c>
      <c r="W57" s="74" t="s">
        <v>105</v>
      </c>
      <c r="X57" s="74" t="s">
        <v>17</v>
      </c>
      <c r="Y57" s="74" t="s">
        <v>17</v>
      </c>
      <c r="Z57" s="74" t="s">
        <v>17</v>
      </c>
      <c r="AA57" s="31">
        <v>4</v>
      </c>
    </row>
    <row r="58" spans="1:27" s="14" customFormat="1" ht="39.950000000000003" customHeight="1" x14ac:dyDescent="0.15">
      <c r="A58" s="30">
        <v>50</v>
      </c>
      <c r="B58" s="111">
        <v>1</v>
      </c>
      <c r="C58" s="37" t="s">
        <v>234</v>
      </c>
      <c r="D58" s="31" t="s">
        <v>318</v>
      </c>
      <c r="E58" s="35" t="s">
        <v>319</v>
      </c>
      <c r="F58" s="31" t="s">
        <v>124</v>
      </c>
      <c r="G58" s="31" t="s">
        <v>135</v>
      </c>
      <c r="H58" s="31" t="s">
        <v>177</v>
      </c>
      <c r="I58" s="31"/>
      <c r="J58" s="31" t="s">
        <v>127</v>
      </c>
      <c r="K58" s="31" t="s">
        <v>124</v>
      </c>
      <c r="L58" s="31" t="s">
        <v>127</v>
      </c>
      <c r="M58" s="30" t="s">
        <v>43</v>
      </c>
      <c r="N58" s="30" t="s">
        <v>101</v>
      </c>
      <c r="O58" s="31" t="s">
        <v>124</v>
      </c>
      <c r="P58" s="31" t="s">
        <v>196</v>
      </c>
      <c r="Q58" s="31" t="s">
        <v>124</v>
      </c>
      <c r="R58" s="31" t="s">
        <v>124</v>
      </c>
      <c r="S58" s="31" t="s">
        <v>124</v>
      </c>
      <c r="T58" s="31" t="s">
        <v>124</v>
      </c>
      <c r="U58" s="52">
        <v>2.0000000000000001E-4</v>
      </c>
      <c r="V58" s="31" t="s">
        <v>124</v>
      </c>
      <c r="W58" s="31" t="s">
        <v>124</v>
      </c>
      <c r="X58" s="31" t="s">
        <v>124</v>
      </c>
      <c r="Y58" s="31" t="s">
        <v>124</v>
      </c>
      <c r="Z58" s="31" t="s">
        <v>124</v>
      </c>
      <c r="AA58" s="31">
        <v>1</v>
      </c>
    </row>
    <row r="59" spans="1:27" s="14" customFormat="1" ht="39.950000000000003" customHeight="1" x14ac:dyDescent="0.15">
      <c r="A59" s="30">
        <v>51</v>
      </c>
      <c r="B59" s="111">
        <v>1</v>
      </c>
      <c r="C59" s="37" t="s">
        <v>234</v>
      </c>
      <c r="D59" s="31" t="s">
        <v>321</v>
      </c>
      <c r="E59" s="35" t="s">
        <v>320</v>
      </c>
      <c r="F59" s="31" t="s">
        <v>124</v>
      </c>
      <c r="G59" s="31" t="s">
        <v>135</v>
      </c>
      <c r="H59" s="31" t="s">
        <v>177</v>
      </c>
      <c r="I59" s="31"/>
      <c r="J59" s="31" t="s">
        <v>127</v>
      </c>
      <c r="K59" s="31" t="s">
        <v>124</v>
      </c>
      <c r="L59" s="31" t="s">
        <v>127</v>
      </c>
      <c r="M59" s="30" t="s">
        <v>43</v>
      </c>
      <c r="N59" s="30" t="s">
        <v>101</v>
      </c>
      <c r="O59" s="31" t="s">
        <v>124</v>
      </c>
      <c r="P59" s="31" t="s">
        <v>196</v>
      </c>
      <c r="Q59" s="31" t="s">
        <v>124</v>
      </c>
      <c r="R59" s="31" t="s">
        <v>124</v>
      </c>
      <c r="S59" s="31" t="s">
        <v>124</v>
      </c>
      <c r="T59" s="31" t="s">
        <v>124</v>
      </c>
      <c r="U59" s="52">
        <v>2.0000000000000001E-4</v>
      </c>
      <c r="V59" s="31" t="s">
        <v>124</v>
      </c>
      <c r="W59" s="31" t="s">
        <v>124</v>
      </c>
      <c r="X59" s="31" t="s">
        <v>124</v>
      </c>
      <c r="Y59" s="31" t="s">
        <v>124</v>
      </c>
      <c r="Z59" s="31" t="s">
        <v>124</v>
      </c>
      <c r="AA59" s="31">
        <v>1</v>
      </c>
    </row>
    <row r="60" spans="1:27" s="237" customFormat="1" ht="39.950000000000003" customHeight="1" x14ac:dyDescent="0.15">
      <c r="A60" s="229">
        <v>52</v>
      </c>
      <c r="B60" s="230">
        <v>1</v>
      </c>
      <c r="C60" s="231" t="s">
        <v>489</v>
      </c>
      <c r="D60" s="232" t="s">
        <v>605</v>
      </c>
      <c r="E60" s="233" t="s">
        <v>599</v>
      </c>
      <c r="F60" s="127" t="s">
        <v>17</v>
      </c>
      <c r="G60" s="127" t="s">
        <v>258</v>
      </c>
      <c r="H60" s="234" t="s">
        <v>273</v>
      </c>
      <c r="I60" s="127" t="s">
        <v>17</v>
      </c>
      <c r="J60" s="129" t="s">
        <v>1</v>
      </c>
      <c r="K60" s="232"/>
      <c r="L60" s="129" t="s">
        <v>1</v>
      </c>
      <c r="M60" s="234" t="s">
        <v>43</v>
      </c>
      <c r="N60" s="234" t="s">
        <v>101</v>
      </c>
      <c r="O60" s="235" t="s">
        <v>17</v>
      </c>
      <c r="P60" s="235" t="s">
        <v>17</v>
      </c>
      <c r="Q60" s="235" t="s">
        <v>17</v>
      </c>
      <c r="R60" s="127" t="s">
        <v>17</v>
      </c>
      <c r="S60" s="235" t="s">
        <v>600</v>
      </c>
      <c r="T60" s="127" t="s">
        <v>17</v>
      </c>
      <c r="U60" s="236">
        <v>8.0000000000000004E-4</v>
      </c>
      <c r="V60" s="127" t="s">
        <v>17</v>
      </c>
      <c r="W60" s="127" t="s">
        <v>17</v>
      </c>
      <c r="X60" s="127" t="s">
        <v>17</v>
      </c>
      <c r="Y60" s="127" t="s">
        <v>17</v>
      </c>
      <c r="Z60" s="127" t="s">
        <v>17</v>
      </c>
      <c r="AA60" s="235" t="s">
        <v>97</v>
      </c>
    </row>
    <row r="61" spans="1:27" s="16" customFormat="1" ht="39.950000000000003" customHeight="1" x14ac:dyDescent="0.15">
      <c r="A61" s="30">
        <v>53</v>
      </c>
      <c r="B61" s="111">
        <v>1</v>
      </c>
      <c r="C61" s="132" t="s">
        <v>17</v>
      </c>
      <c r="D61" s="28" t="s">
        <v>601</v>
      </c>
      <c r="E61" s="119" t="s">
        <v>602</v>
      </c>
      <c r="F61" s="127" t="s">
        <v>17</v>
      </c>
      <c r="G61" s="127" t="s">
        <v>258</v>
      </c>
      <c r="H61" s="128" t="s">
        <v>273</v>
      </c>
      <c r="I61" s="118"/>
      <c r="J61" s="129" t="s">
        <v>1</v>
      </c>
      <c r="K61" s="118" t="s">
        <v>17</v>
      </c>
      <c r="L61" s="129" t="s">
        <v>1</v>
      </c>
      <c r="M61" s="128" t="s">
        <v>43</v>
      </c>
      <c r="N61" s="128" t="s">
        <v>101</v>
      </c>
      <c r="O61" s="118" t="s">
        <v>17</v>
      </c>
      <c r="P61" s="118" t="s">
        <v>17</v>
      </c>
      <c r="Q61" s="118" t="s">
        <v>17</v>
      </c>
      <c r="R61" s="127" t="s">
        <v>17</v>
      </c>
      <c r="S61" s="118" t="s">
        <v>17</v>
      </c>
      <c r="T61" s="127" t="s">
        <v>17</v>
      </c>
      <c r="U61" s="131">
        <v>1E-3</v>
      </c>
      <c r="V61" s="127" t="s">
        <v>17</v>
      </c>
      <c r="W61" s="127" t="s">
        <v>106</v>
      </c>
      <c r="X61" s="127" t="s">
        <v>17</v>
      </c>
      <c r="Y61" s="127" t="s">
        <v>107</v>
      </c>
      <c r="Z61" s="127" t="s">
        <v>17</v>
      </c>
      <c r="AA61" s="118" t="s">
        <v>603</v>
      </c>
    </row>
    <row r="62" spans="1:27" s="16" customFormat="1" ht="39.950000000000003" customHeight="1" x14ac:dyDescent="0.15">
      <c r="A62" s="30">
        <v>54</v>
      </c>
      <c r="B62" s="111">
        <v>1</v>
      </c>
      <c r="C62" s="37" t="s">
        <v>17</v>
      </c>
      <c r="D62" s="28" t="s">
        <v>98</v>
      </c>
      <c r="E62" s="35" t="s">
        <v>80</v>
      </c>
      <c r="F62" s="74" t="s">
        <v>17</v>
      </c>
      <c r="G62" s="74" t="s">
        <v>258</v>
      </c>
      <c r="H62" s="30" t="s">
        <v>273</v>
      </c>
      <c r="I62" s="31"/>
      <c r="J62" s="75" t="s">
        <v>1</v>
      </c>
      <c r="K62" s="31" t="s">
        <v>17</v>
      </c>
      <c r="L62" s="75" t="s">
        <v>1</v>
      </c>
      <c r="M62" s="30" t="s">
        <v>43</v>
      </c>
      <c r="N62" s="30" t="s">
        <v>101</v>
      </c>
      <c r="O62" s="31" t="s">
        <v>17</v>
      </c>
      <c r="P62" s="31" t="s">
        <v>17</v>
      </c>
      <c r="Q62" s="31" t="s">
        <v>17</v>
      </c>
      <c r="R62" s="74" t="s">
        <v>17</v>
      </c>
      <c r="S62" s="31" t="s">
        <v>17</v>
      </c>
      <c r="T62" s="74" t="s">
        <v>17</v>
      </c>
      <c r="U62" s="115">
        <v>1E-3</v>
      </c>
      <c r="V62" s="74" t="s">
        <v>17</v>
      </c>
      <c r="W62" s="74" t="s">
        <v>106</v>
      </c>
      <c r="X62" s="74" t="s">
        <v>17</v>
      </c>
      <c r="Y62" s="74" t="s">
        <v>107</v>
      </c>
      <c r="Z62" s="74" t="s">
        <v>17</v>
      </c>
      <c r="AA62" s="31">
        <v>32</v>
      </c>
    </row>
  </sheetData>
  <autoFilter ref="A8:AA62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D29">
    <cfRule type="duplicateValues" dxfId="11" priority="998"/>
  </conditionalFormatting>
  <conditionalFormatting sqref="D51:D59 D62:D1048576 D1:D28">
    <cfRule type="duplicateValues" dxfId="10" priority="18"/>
  </conditionalFormatting>
  <conditionalFormatting sqref="D60:D61">
    <cfRule type="duplicateValues" dxfId="9" priority="4"/>
  </conditionalFormatting>
  <conditionalFormatting sqref="D58:E59">
    <cfRule type="duplicateValues" dxfId="8" priority="23"/>
  </conditionalFormatting>
  <conditionalFormatting sqref="K24">
    <cfRule type="duplicateValues" dxfId="7" priority="1"/>
  </conditionalFormatting>
  <conditionalFormatting sqref="K63:K1048576 K1:K8">
    <cfRule type="duplicateValues" dxfId="6" priority="27"/>
  </conditionalFormatting>
  <conditionalFormatting sqref="AA1:AA29">
    <cfRule type="cellIs" dxfId="5" priority="13" operator="equal">
      <formula>1</formula>
    </cfRule>
    <cfRule type="cellIs" dxfId="4" priority="14" operator="equal">
      <formula>0</formula>
    </cfRule>
  </conditionalFormatting>
  <conditionalFormatting sqref="AA51:AA1048576">
    <cfRule type="cellIs" dxfId="3" priority="2" operator="equal">
      <formula>1</formula>
    </cfRule>
    <cfRule type="cellIs" dxfId="2" priority="3" operator="equal">
      <formula>0</formula>
    </cfRule>
  </conditionalFormatting>
  <dataValidations disablePrompts="1" count="2">
    <dataValidation allowBlank="1" showErrorMessage="1" sqref="P13 O51 P19" xr:uid="{3E02AF01-7E92-45E6-B60D-648E823AC479}"/>
    <dataValidation type="list" allowBlank="1" showInputMessage="1" showErrorMessage="1" sqref="H25:H29" xr:uid="{26B26968-EAEA-42B6-8FD2-AF927EA123B5}">
      <formula1>"ea,kg,g,m,mm,l,ml,m2"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驾驶员座椅总成首页</vt:lpstr>
      <vt:lpstr>驾驶员座椅总成</vt:lpstr>
      <vt:lpstr>前座总成首页 </vt:lpstr>
      <vt:lpstr>前座总成 </vt:lpstr>
      <vt:lpstr>驾驶员座椅总成!Print_Area</vt:lpstr>
      <vt:lpstr>驾驶员座椅总成首页!Print_Area</vt:lpstr>
      <vt:lpstr>'前座总成 '!Print_Area</vt:lpstr>
      <vt:lpstr>'前座总成首页 '!Print_Area</vt:lpstr>
      <vt:lpstr>驾驶员座椅总成!Print_Titles</vt:lpstr>
      <vt:lpstr>'前座总成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2023-10-26T02:04:03Z</dcterms:modified>
</cp:coreProperties>
</file>