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3\力乐\德实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Q6" i="1"/>
  <c r="P6" i="1" l="1"/>
</calcChain>
</file>

<file path=xl/sharedStrings.xml><?xml version="1.0" encoding="utf-8"?>
<sst xmlns="http://schemas.openxmlformats.org/spreadsheetml/2006/main" count="47" uniqueCount="46">
  <si>
    <t>注明：
1、此价格审批仅适用于研发阶段，SOP后价格由工厂进行最终定价；
2、此价格审批同时适用于研发阶段结算使用（可做为样件价格协议签订依据）。</t>
  </si>
  <si>
    <t>序号</t>
  </si>
  <si>
    <t>图号/编码</t>
  </si>
  <si>
    <t>物料/工装名称</t>
  </si>
  <si>
    <t>单位</t>
  </si>
  <si>
    <t>增值税率%</t>
  </si>
  <si>
    <t>审批价格</t>
  </si>
  <si>
    <t>供应商全称</t>
  </si>
  <si>
    <t>备注</t>
  </si>
  <si>
    <t>未税价格</t>
    <phoneticPr fontId="8" type="noConversion"/>
  </si>
  <si>
    <t>说明： 以上所有价格均为未税价格。</t>
  </si>
  <si>
    <t>开发情况</t>
  </si>
  <si>
    <t>产品价格</t>
  </si>
  <si>
    <t>模具价格</t>
  </si>
  <si>
    <t>开发周期</t>
  </si>
  <si>
    <t>产品首批供货周期：20天。</t>
    <phoneticPr fontId="7" type="noConversion"/>
  </si>
  <si>
    <t>年降情况</t>
  </si>
  <si>
    <t>由工厂根据实际使用情况再商谈。</t>
    <phoneticPr fontId="7" type="noConversion"/>
  </si>
  <si>
    <t>结算方式</t>
  </si>
  <si>
    <t xml:space="preserve">
总经理
日期：
</t>
  </si>
  <si>
    <t xml:space="preserve">
采购工程师
日期：
</t>
  </si>
  <si>
    <t>价格</t>
    <phoneticPr fontId="7" type="noConversion"/>
  </si>
  <si>
    <t xml:space="preserve">
副总经理
日期：</t>
    <phoneticPr fontId="2" type="noConversion"/>
  </si>
  <si>
    <t>批产阶段—临时物料采购价格审批表</t>
    <phoneticPr fontId="2" type="noConversion"/>
  </si>
  <si>
    <t>件</t>
    <phoneticPr fontId="2" type="noConversion"/>
  </si>
  <si>
    <t>采购工厂：河北工厂</t>
    <phoneticPr fontId="2" type="noConversion"/>
  </si>
  <si>
    <t>德实</t>
    <phoneticPr fontId="7" type="noConversion"/>
  </si>
  <si>
    <t>文安县德实汽车配件有限公司</t>
    <phoneticPr fontId="2" type="noConversion"/>
  </si>
  <si>
    <t xml:space="preserve">
采购领导
日期：</t>
    <phoneticPr fontId="2" type="noConversion"/>
  </si>
  <si>
    <t>付</t>
    <phoneticPr fontId="2" type="noConversion"/>
  </si>
  <si>
    <t>模具费</t>
    <phoneticPr fontId="2" type="noConversion"/>
  </si>
  <si>
    <t>文安县德实汽车配件有限公司</t>
  </si>
  <si>
    <t>已分摊数量</t>
    <phoneticPr fontId="2" type="noConversion"/>
  </si>
  <si>
    <t>已分摊金额</t>
    <phoneticPr fontId="2" type="noConversion"/>
  </si>
  <si>
    <t>模具总价</t>
    <phoneticPr fontId="2" type="noConversion"/>
  </si>
  <si>
    <t>分摊总金额</t>
    <phoneticPr fontId="2" type="noConversion"/>
  </si>
  <si>
    <t>未分摊金额</t>
    <phoneticPr fontId="2" type="noConversion"/>
  </si>
  <si>
    <t>按照8万件分摊每件未税分摊</t>
    <phoneticPr fontId="2" type="noConversion"/>
  </si>
  <si>
    <t>SLT0010960</t>
    <phoneticPr fontId="2" type="noConversion"/>
  </si>
  <si>
    <t>SLT0010927</t>
    <phoneticPr fontId="2" type="noConversion"/>
  </si>
  <si>
    <t>滑轨本体</t>
    <phoneticPr fontId="2" type="noConversion"/>
  </si>
  <si>
    <t>滑轨解锁把手</t>
    <phoneticPr fontId="2" type="noConversion"/>
  </si>
  <si>
    <t>模具价格含税8.9万，已预付50%，扣除分摊20507件，每件分摊0.82元，合计已经分摊16815.74元，剩余27684.26元，按照8万件分摊，每件分摊未税0.306元。</t>
    <phoneticPr fontId="7" type="noConversion"/>
  </si>
  <si>
    <t>德实为体系供应商，按河北账期结算。</t>
    <phoneticPr fontId="7" type="noConversion"/>
  </si>
  <si>
    <t>欧马可滑轨转自制，滑轨价格和分摊金额有变动</t>
    <phoneticPr fontId="7" type="noConversion"/>
  </si>
  <si>
    <t>滑轨价格SLT0010960(滑轨本体)未税21.95元，SLT0010927(滑轨解锁把手) 未税3.52元。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</si>
</sst>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_);[Red]\(0\)"/>
  </numFmts>
  <fonts count="11" x14ac:knownFonts="1">
    <font>
      <sz val="11"/>
      <color theme="1"/>
      <name val="等线"/>
      <family val="2"/>
      <charset val="134"/>
      <scheme val="minor"/>
    </font>
    <font>
      <b/>
      <sz val="18"/>
      <name val="宋体"/>
      <charset val="134"/>
    </font>
    <font>
      <sz val="9"/>
      <name val="等线"/>
      <family val="2"/>
      <charset val="134"/>
      <scheme val="minor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等线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5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zoomScaleNormal="100" workbookViewId="0">
      <selection activeCell="C11" sqref="C11:J11"/>
    </sheetView>
  </sheetViews>
  <sheetFormatPr defaultRowHeight="14.25" x14ac:dyDescent="0.2"/>
  <cols>
    <col min="1" max="1" width="6" customWidth="1"/>
    <col min="2" max="2" width="11.375" customWidth="1"/>
    <col min="3" max="3" width="11.625" customWidth="1"/>
    <col min="6" max="6" width="9.375" bestFit="1" customWidth="1"/>
    <col min="8" max="8" width="15" customWidth="1"/>
    <col min="9" max="9" width="23.875" customWidth="1"/>
    <col min="10" max="10" width="9" customWidth="1"/>
    <col min="16" max="16" width="11" customWidth="1"/>
    <col min="17" max="17" width="15.875" customWidth="1"/>
    <col min="18" max="18" width="41.125" customWidth="1"/>
  </cols>
  <sheetData>
    <row r="1" spans="1:18" ht="22.5" x14ac:dyDescent="0.2">
      <c r="A1" s="11" t="s">
        <v>23</v>
      </c>
      <c r="B1" s="12"/>
      <c r="C1" s="12"/>
      <c r="D1" s="12"/>
      <c r="E1" s="12"/>
      <c r="F1" s="12"/>
      <c r="G1" s="12"/>
      <c r="H1" s="12"/>
      <c r="I1" s="12"/>
      <c r="J1" s="12"/>
    </row>
    <row r="2" spans="1:18" ht="26.25" customHeight="1" x14ac:dyDescent="0.2">
      <c r="A2" s="13" t="s">
        <v>25</v>
      </c>
      <c r="B2" s="13"/>
      <c r="C2" s="13"/>
      <c r="D2" s="13"/>
      <c r="E2" s="13"/>
      <c r="F2" s="13"/>
      <c r="G2" s="13"/>
      <c r="H2" s="13"/>
      <c r="I2" s="13"/>
      <c r="J2" s="13"/>
    </row>
    <row r="3" spans="1:18" ht="58.5" customHeight="1" x14ac:dyDescent="0.2">
      <c r="A3" s="14" t="s">
        <v>0</v>
      </c>
      <c r="B3" s="15"/>
      <c r="C3" s="15"/>
      <c r="D3" s="15"/>
      <c r="E3" s="15"/>
      <c r="F3" s="15"/>
      <c r="G3" s="15"/>
      <c r="H3" s="15"/>
      <c r="I3" s="15"/>
      <c r="J3" s="16"/>
    </row>
    <row r="4" spans="1:18" x14ac:dyDescent="0.2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8" t="s">
        <v>26</v>
      </c>
      <c r="G4" s="19"/>
      <c r="H4" s="1" t="s">
        <v>6</v>
      </c>
      <c r="I4" s="17" t="s">
        <v>7</v>
      </c>
      <c r="J4" s="17" t="s">
        <v>8</v>
      </c>
    </row>
    <row r="5" spans="1:18" x14ac:dyDescent="0.2">
      <c r="A5" s="17"/>
      <c r="B5" s="17"/>
      <c r="C5" s="17"/>
      <c r="D5" s="17"/>
      <c r="E5" s="17"/>
      <c r="F5" s="5" t="s">
        <v>30</v>
      </c>
      <c r="G5" s="2" t="s">
        <v>9</v>
      </c>
      <c r="H5" s="1" t="s">
        <v>21</v>
      </c>
      <c r="I5" s="17"/>
      <c r="J5" s="17"/>
      <c r="K5" t="s">
        <v>34</v>
      </c>
      <c r="L5" t="s">
        <v>35</v>
      </c>
      <c r="N5" t="s">
        <v>32</v>
      </c>
      <c r="P5" t="s">
        <v>33</v>
      </c>
      <c r="Q5" t="s">
        <v>36</v>
      </c>
      <c r="R5" t="s">
        <v>37</v>
      </c>
    </row>
    <row r="6" spans="1:18" x14ac:dyDescent="0.2">
      <c r="A6" s="4">
        <v>1</v>
      </c>
      <c r="B6" s="8" t="s">
        <v>38</v>
      </c>
      <c r="C6" s="9" t="s">
        <v>40</v>
      </c>
      <c r="D6" s="6" t="s">
        <v>29</v>
      </c>
      <c r="E6" s="7">
        <v>0.13</v>
      </c>
      <c r="F6" s="27">
        <v>89000</v>
      </c>
      <c r="G6" s="5">
        <v>21.95</v>
      </c>
      <c r="H6" s="5"/>
      <c r="I6" s="5" t="s">
        <v>27</v>
      </c>
      <c r="J6" s="4"/>
      <c r="K6">
        <v>89000</v>
      </c>
      <c r="L6">
        <v>44500</v>
      </c>
      <c r="N6">
        <v>20507</v>
      </c>
      <c r="O6">
        <v>0.82</v>
      </c>
      <c r="P6">
        <f>O6*N6</f>
        <v>16815.739999999998</v>
      </c>
      <c r="Q6">
        <f>L6-P6</f>
        <v>27684.260000000002</v>
      </c>
      <c r="R6" s="30">
        <f>Q6/80000/1.13</f>
        <v>0.30624181415929208</v>
      </c>
    </row>
    <row r="7" spans="1:18" ht="17.25" customHeight="1" x14ac:dyDescent="0.2">
      <c r="A7" s="4">
        <v>2</v>
      </c>
      <c r="B7" s="8" t="s">
        <v>39</v>
      </c>
      <c r="C7" s="9" t="s">
        <v>41</v>
      </c>
      <c r="D7" s="6" t="s">
        <v>24</v>
      </c>
      <c r="E7" s="7">
        <v>0.13</v>
      </c>
      <c r="F7" s="28"/>
      <c r="G7" s="5">
        <v>3.52</v>
      </c>
      <c r="H7" s="5"/>
      <c r="I7" s="5" t="s">
        <v>31</v>
      </c>
      <c r="J7" s="4"/>
    </row>
    <row r="8" spans="1:18" ht="42.75" customHeight="1" x14ac:dyDescent="0.2">
      <c r="A8" s="21" t="s">
        <v>10</v>
      </c>
      <c r="B8" s="21"/>
      <c r="C8" s="21"/>
      <c r="D8" s="21"/>
      <c r="E8" s="21"/>
      <c r="F8" s="21"/>
      <c r="G8" s="21"/>
      <c r="H8" s="21"/>
      <c r="I8" s="21"/>
      <c r="J8" s="21"/>
    </row>
    <row r="9" spans="1:18" ht="20.100000000000001" customHeight="1" x14ac:dyDescent="0.2">
      <c r="A9" s="3">
        <v>1</v>
      </c>
      <c r="B9" s="3" t="s">
        <v>11</v>
      </c>
      <c r="C9" s="29" t="s">
        <v>44</v>
      </c>
      <c r="D9" s="22"/>
      <c r="E9" s="22"/>
      <c r="F9" s="22"/>
      <c r="G9" s="22"/>
      <c r="H9" s="22"/>
      <c r="I9" s="22"/>
      <c r="J9" s="22"/>
    </row>
    <row r="10" spans="1:18" ht="25.5" customHeight="1" x14ac:dyDescent="0.2">
      <c r="A10" s="3">
        <v>2</v>
      </c>
      <c r="B10" s="3" t="s">
        <v>12</v>
      </c>
      <c r="C10" s="29" t="s">
        <v>45</v>
      </c>
      <c r="D10" s="22"/>
      <c r="E10" s="22"/>
      <c r="F10" s="22"/>
      <c r="G10" s="22"/>
      <c r="H10" s="22"/>
      <c r="I10" s="22"/>
      <c r="J10" s="22"/>
    </row>
    <row r="11" spans="1:18" ht="32.25" customHeight="1" x14ac:dyDescent="0.2">
      <c r="A11" s="3">
        <v>3</v>
      </c>
      <c r="B11" s="3" t="s">
        <v>13</v>
      </c>
      <c r="C11" s="23" t="s">
        <v>42</v>
      </c>
      <c r="D11" s="24"/>
      <c r="E11" s="24"/>
      <c r="F11" s="24"/>
      <c r="G11" s="24"/>
      <c r="H11" s="24"/>
      <c r="I11" s="24"/>
      <c r="J11" s="25"/>
    </row>
    <row r="12" spans="1:18" ht="20.100000000000001" customHeight="1" x14ac:dyDescent="0.2">
      <c r="A12" s="3">
        <v>4</v>
      </c>
      <c r="B12" s="3" t="s">
        <v>14</v>
      </c>
      <c r="C12" s="22" t="s">
        <v>15</v>
      </c>
      <c r="D12" s="22"/>
      <c r="E12" s="22"/>
      <c r="F12" s="22"/>
      <c r="G12" s="22"/>
      <c r="H12" s="22"/>
      <c r="I12" s="22"/>
      <c r="J12" s="22"/>
    </row>
    <row r="13" spans="1:18" ht="20.100000000000001" customHeight="1" x14ac:dyDescent="0.2">
      <c r="A13" s="3">
        <v>5</v>
      </c>
      <c r="B13" s="3" t="s">
        <v>16</v>
      </c>
      <c r="C13" s="22" t="s">
        <v>17</v>
      </c>
      <c r="D13" s="22"/>
      <c r="E13" s="22"/>
      <c r="F13" s="22"/>
      <c r="G13" s="22"/>
      <c r="H13" s="22"/>
      <c r="I13" s="22"/>
      <c r="J13" s="22"/>
    </row>
    <row r="14" spans="1:18" ht="20.100000000000001" customHeight="1" x14ac:dyDescent="0.2">
      <c r="A14" s="3">
        <v>6</v>
      </c>
      <c r="B14" s="3" t="s">
        <v>18</v>
      </c>
      <c r="C14" s="29" t="s">
        <v>43</v>
      </c>
      <c r="D14" s="22"/>
      <c r="E14" s="22"/>
      <c r="F14" s="22"/>
      <c r="G14" s="22"/>
      <c r="H14" s="22"/>
      <c r="I14" s="22"/>
      <c r="J14" s="22"/>
    </row>
    <row r="15" spans="1:18" ht="20.100000000000001" customHeight="1" x14ac:dyDescent="0.2">
      <c r="A15" s="3">
        <v>7</v>
      </c>
      <c r="B15" s="3" t="s">
        <v>8</v>
      </c>
      <c r="C15" s="26"/>
      <c r="D15" s="24"/>
      <c r="E15" s="24"/>
      <c r="F15" s="24"/>
      <c r="G15" s="24"/>
      <c r="H15" s="24"/>
      <c r="I15" s="24"/>
      <c r="J15" s="25"/>
    </row>
    <row r="16" spans="1:18" ht="76.5" customHeight="1" x14ac:dyDescent="0.2">
      <c r="A16" s="20" t="s">
        <v>19</v>
      </c>
      <c r="B16" s="20"/>
      <c r="C16" s="20"/>
      <c r="D16" s="20" t="s">
        <v>22</v>
      </c>
      <c r="E16" s="20"/>
      <c r="F16" s="20"/>
      <c r="G16" s="20"/>
      <c r="H16" s="10" t="s">
        <v>28</v>
      </c>
      <c r="I16" s="20" t="s">
        <v>20</v>
      </c>
      <c r="J16" s="20"/>
    </row>
  </sheetData>
  <mergeCells count="23">
    <mergeCell ref="A16:C16"/>
    <mergeCell ref="D16:G16"/>
    <mergeCell ref="I16:J16"/>
    <mergeCell ref="I4:I5"/>
    <mergeCell ref="J4:J5"/>
    <mergeCell ref="A8:J8"/>
    <mergeCell ref="C9:J9"/>
    <mergeCell ref="C10:J10"/>
    <mergeCell ref="C11:J11"/>
    <mergeCell ref="C12:J12"/>
    <mergeCell ref="C13:J13"/>
    <mergeCell ref="C14:J14"/>
    <mergeCell ref="C15:J15"/>
    <mergeCell ref="F6:F7"/>
    <mergeCell ref="A1:J1"/>
    <mergeCell ref="A2:J2"/>
    <mergeCell ref="A3:J3"/>
    <mergeCell ref="A4:A5"/>
    <mergeCell ref="B4:B5"/>
    <mergeCell ref="C4:C5"/>
    <mergeCell ref="D4:D5"/>
    <mergeCell ref="E4:E5"/>
    <mergeCell ref="F4:G4"/>
  </mergeCells>
  <phoneticPr fontId="2" type="noConversion"/>
  <conditionalFormatting sqref="B6:B7">
    <cfRule type="duplicateValues" dxfId="0" priority="2"/>
  </conditionalFormatting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2023-08-14T00:46:29Z</cp:lastPrinted>
  <dcterms:created xsi:type="dcterms:W3CDTF">2023-08-14T00:34:54Z</dcterms:created>
  <dcterms:modified xsi:type="dcterms:W3CDTF">2023-10-28T09:21:13Z</dcterms:modified>
</cp:coreProperties>
</file>