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豪瀚大轻卡ZY2319" sheetId="17" r:id="rId3"/>
    <sheet name="车型说明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豪瀚大轻卡ZY2319!$A$7:$P$33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2">豪瀚大轻卡ZY2319!$A$1:$P$33</definedName>
    <definedName name="_xlnm.Print_Titles" localSheetId="2">豪瀚大轻卡ZY2319!$5:$7</definedName>
  </definedNames>
  <calcPr calcId="144525"/>
</workbook>
</file>

<file path=xl/sharedStrings.xml><?xml version="1.0" encoding="utf-8"?>
<sst xmlns="http://schemas.openxmlformats.org/spreadsheetml/2006/main" count="325" uniqueCount="152">
  <si>
    <t>外 购 件 开 发 申 请 单</t>
  </si>
  <si>
    <t>豪瀚大轻卡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</si>
  <si>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</si>
  <si>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</si>
  <si>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</si>
  <si>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</si>
  <si>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</si>
  <si>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</si>
  <si>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</si>
  <si>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</si>
  <si>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</si>
  <si>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</si>
  <si>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</si>
  <si>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</si>
  <si>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</si>
  <si>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外购件开发申请单/豪瀚大轻卡</t>
  </si>
  <si>
    <t>A1</t>
  </si>
  <si>
    <t>2023.4.19</t>
  </si>
  <si>
    <t>新编制</t>
  </si>
  <si>
    <t>A2</t>
  </si>
  <si>
    <t>2023.11.8</t>
  </si>
  <si>
    <t>根据“ECR0009943”副司机底支架，工艺需要由电泳变更为喷涂，喷涂工序需要委外加工，故增加喷涂零件号:SHT0015691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</si>
  <si>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</si>
  <si>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</si>
  <si>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</si>
  <si>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</si>
  <si>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</si>
  <si>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</si>
  <si>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</si>
  <si>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</si>
  <si>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项目名称：豪瀚大轻卡</t>
  </si>
  <si>
    <t>项目代码：ZY2319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</si>
  <si>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</si>
  <si>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</si>
  <si>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</si>
  <si>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</si>
  <si>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</si>
  <si>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</si>
  <si>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</si>
  <si>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</si>
  <si>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</si>
  <si>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</si>
  <si>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</si>
  <si>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</si>
  <si>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</si>
  <si>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</si>
  <si>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</si>
  <si>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</si>
  <si>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SHT0015643</t>
  </si>
  <si>
    <t>驾驶员靠背面套总成</t>
  </si>
  <si>
    <t>标配</t>
  </si>
  <si>
    <t>EA</t>
  </si>
  <si>
    <t>缝纫总成</t>
  </si>
  <si>
    <t>——</t>
  </si>
  <si>
    <t>河北外购</t>
  </si>
  <si>
    <t>梁红波</t>
  </si>
  <si>
    <t>SHT0015653</t>
  </si>
  <si>
    <t>坐垫面套总成</t>
  </si>
  <si>
    <t>SHT0015660</t>
  </si>
  <si>
    <t>驾驶员座椅说明书</t>
  </si>
  <si>
    <t>印刷品</t>
  </si>
  <si>
    <t>李世新</t>
  </si>
  <si>
    <t>SHT0015644</t>
  </si>
  <si>
    <t>SHT0015645</t>
  </si>
  <si>
    <t>SHT0013487</t>
  </si>
  <si>
    <t>靠背通风3D网格</t>
  </si>
  <si>
    <t>泡沫</t>
  </si>
  <si>
    <t>3D网格</t>
  </si>
  <si>
    <t>ASSY</t>
  </si>
  <si>
    <t>原西安域L5000项目使用，需要重新签署价格协议</t>
  </si>
  <si>
    <t>SHT0013488</t>
  </si>
  <si>
    <t>靠背舒适性泡棉</t>
  </si>
  <si>
    <t>SHT0013540</t>
  </si>
  <si>
    <t>靠背舒适性海绵（打孔）</t>
  </si>
  <si>
    <t>BEC0010099</t>
  </si>
  <si>
    <t>靠背加热垫总成</t>
  </si>
  <si>
    <t>电器件</t>
  </si>
  <si>
    <t>SHT0015654</t>
  </si>
  <si>
    <t>标配+通风</t>
  </si>
  <si>
    <t>SHT0013524</t>
  </si>
  <si>
    <t>坐垫3D网格</t>
  </si>
  <si>
    <t>BEC0010265</t>
  </si>
  <si>
    <t>NX大轻卡通风加热集成线束总成</t>
  </si>
  <si>
    <t>张令超</t>
  </si>
  <si>
    <t>SHT0015675</t>
  </si>
  <si>
    <t>副驾驶员靠背面套总成</t>
  </si>
  <si>
    <t>SHT0015685</t>
  </si>
  <si>
    <t>副驾驶坐垫面套总成</t>
  </si>
  <si>
    <t>SHT0015699</t>
  </si>
  <si>
    <t>副驾驶员座椅说明书</t>
  </si>
  <si>
    <t>SHT0015677</t>
  </si>
  <si>
    <t>通风面料</t>
  </si>
  <si>
    <t>SHT0015686</t>
  </si>
  <si>
    <t>SHT0015708</t>
  </si>
  <si>
    <t>中间座椅靠背面套</t>
  </si>
  <si>
    <t>SHT0015710</t>
  </si>
  <si>
    <t>靠背支撑板</t>
  </si>
  <si>
    <t>PP混纺玻纤+PP蜂窝板</t>
  </si>
  <si>
    <t>SHT0010588</t>
  </si>
  <si>
    <t>中间座椅靠背骨架焊接总成</t>
  </si>
  <si>
    <t>原西安域使用，需要重新签署价格协议</t>
  </si>
  <si>
    <t>SHT0010594</t>
  </si>
  <si>
    <t>主边折叠板总成</t>
  </si>
  <si>
    <t>分总成</t>
  </si>
  <si>
    <t>SHT0010596</t>
  </si>
  <si>
    <t>副边折叠器总成</t>
  </si>
  <si>
    <t>SHT0015712</t>
  </si>
  <si>
    <t>中间座椅座垫面套</t>
  </si>
  <si>
    <t>总成件</t>
  </si>
  <si>
    <t>SHT0000239</t>
  </si>
  <si>
    <t>KS28-70</t>
  </si>
  <si>
    <t>安全带总成</t>
  </si>
  <si>
    <t>SHT0015720</t>
  </si>
  <si>
    <t>SHT0015691</t>
  </si>
  <si>
    <t>副司机底支架喷涂总成</t>
  </si>
  <si>
    <t>喷涂</t>
  </si>
  <si>
    <t>河北委外加工</t>
  </si>
  <si>
    <t>胡天赐</t>
  </si>
  <si>
    <t>2023.11.8增加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</si>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</sst>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name val="微软雅黑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0" borderId="0"/>
    <xf numFmtId="0" fontId="42" fillId="0" borderId="0" applyNumberFormat="0" applyBorder="0" applyProtection="0">
      <alignment vertical="center"/>
    </xf>
    <xf numFmtId="0" fontId="0" fillId="0" borderId="0">
      <alignment vertical="center"/>
    </xf>
    <xf numFmtId="0" fontId="43" fillId="34" borderId="12" applyNumberFormat="0" applyFont="0" applyAlignment="0" applyProtection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1" applyNumberFormat="0" applyFill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1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3" fillId="0" borderId="0" xfId="55" applyFont="1" applyFill="1" applyAlignment="1">
      <alignment horizontal="center" vertical="center" wrapText="1"/>
    </xf>
    <xf numFmtId="0" fontId="14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5" fillId="0" borderId="2" xfId="55" applyFont="1" applyFill="1" applyBorder="1" applyAlignment="1">
      <alignment horizontal="center" vertical="center"/>
    </xf>
    <xf numFmtId="0" fontId="15" fillId="0" borderId="3" xfId="55" applyFont="1" applyFill="1" applyBorder="1" applyAlignment="1">
      <alignment horizontal="center" vertical="center"/>
    </xf>
    <xf numFmtId="0" fontId="16" fillId="0" borderId="0" xfId="55" applyFont="1" applyFill="1" applyAlignment="1">
      <alignment vertical="center"/>
    </xf>
    <xf numFmtId="0" fontId="17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91867</xdr:colOff>
      <xdr:row>7</xdr:row>
      <xdr:rowOff>157053</xdr:rowOff>
    </xdr:from>
    <xdr:to>
      <xdr:col>6</xdr:col>
      <xdr:colOff>424122</xdr:colOff>
      <xdr:row>7</xdr:row>
      <xdr:rowOff>360622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4510" y="1575435"/>
          <a:ext cx="2032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123265</xdr:colOff>
      <xdr:row>8</xdr:row>
      <xdr:rowOff>123264</xdr:rowOff>
    </xdr:from>
    <xdr:to>
      <xdr:col>6</xdr:col>
      <xdr:colOff>589287</xdr:colOff>
      <xdr:row>8</xdr:row>
      <xdr:rowOff>403411</xdr:rowOff>
    </xdr:to>
    <xdr:pic>
      <xdr:nvPicPr>
        <xdr:cNvPr id="3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2050415"/>
          <a:ext cx="41021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9</xdr:row>
      <xdr:rowOff>55880</xdr:rowOff>
    </xdr:from>
    <xdr:to>
      <xdr:col>6</xdr:col>
      <xdr:colOff>513846</xdr:colOff>
      <xdr:row>9</xdr:row>
      <xdr:rowOff>405931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37990" y="242760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161103</xdr:colOff>
      <xdr:row>10</xdr:row>
      <xdr:rowOff>143697</xdr:rowOff>
    </xdr:from>
    <xdr:to>
      <xdr:col>6</xdr:col>
      <xdr:colOff>482152</xdr:colOff>
      <xdr:row>10</xdr:row>
      <xdr:rowOff>362772</xdr:rowOff>
    </xdr:to>
    <xdr:pic>
      <xdr:nvPicPr>
        <xdr:cNvPr id="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0390" y="290893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142165</xdr:colOff>
      <xdr:row>11</xdr:row>
      <xdr:rowOff>141679</xdr:rowOff>
    </xdr:from>
    <xdr:to>
      <xdr:col>6</xdr:col>
      <xdr:colOff>474419</xdr:colOff>
      <xdr:row>11</xdr:row>
      <xdr:rowOff>360754</xdr:rowOff>
    </xdr:to>
    <xdr:pic>
      <xdr:nvPicPr>
        <xdr:cNvPr id="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6420" y="3345180"/>
          <a:ext cx="219075" cy="332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122555</xdr:colOff>
      <xdr:row>13</xdr:row>
      <xdr:rowOff>79375</xdr:rowOff>
    </xdr:from>
    <xdr:to>
      <xdr:col>6</xdr:col>
      <xdr:colOff>411480</xdr:colOff>
      <xdr:row>13</xdr:row>
      <xdr:rowOff>654685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855" y="4495800"/>
          <a:ext cx="288925" cy="575310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12</xdr:row>
      <xdr:rowOff>55245</xdr:rowOff>
    </xdr:from>
    <xdr:to>
      <xdr:col>6</xdr:col>
      <xdr:colOff>397510</xdr:colOff>
      <xdr:row>12</xdr:row>
      <xdr:rowOff>612140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91330" y="3760470"/>
          <a:ext cx="284480" cy="55689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14</xdr:row>
      <xdr:rowOff>200025</xdr:rowOff>
    </xdr:from>
    <xdr:to>
      <xdr:col>6</xdr:col>
      <xdr:colOff>431800</xdr:colOff>
      <xdr:row>14</xdr:row>
      <xdr:rowOff>530225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0220" y="5327650"/>
          <a:ext cx="309880" cy="330200"/>
        </a:xfrm>
        <a:prstGeom prst="rect">
          <a:avLst/>
        </a:prstGeom>
      </xdr:spPr>
    </xdr:pic>
    <xdr:clientData/>
  </xdr:twoCellAnchor>
  <xdr:twoCellAnchor>
    <xdr:from>
      <xdr:col>6</xdr:col>
      <xdr:colOff>74930</xdr:colOff>
      <xdr:row>15</xdr:row>
      <xdr:rowOff>257175</xdr:rowOff>
    </xdr:from>
    <xdr:to>
      <xdr:col>6</xdr:col>
      <xdr:colOff>463213</xdr:colOff>
      <xdr:row>15</xdr:row>
      <xdr:rowOff>476250</xdr:rowOff>
    </xdr:to>
    <xdr:pic>
      <xdr:nvPicPr>
        <xdr:cNvPr id="11" name="图片 8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6096000"/>
          <a:ext cx="38798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134469</xdr:colOff>
      <xdr:row>16</xdr:row>
      <xdr:rowOff>145677</xdr:rowOff>
    </xdr:from>
    <xdr:to>
      <xdr:col>6</xdr:col>
      <xdr:colOff>637772</xdr:colOff>
      <xdr:row>16</xdr:row>
      <xdr:rowOff>448235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6695440"/>
          <a:ext cx="399415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115570</xdr:colOff>
      <xdr:row>17</xdr:row>
      <xdr:rowOff>242570</xdr:rowOff>
    </xdr:from>
    <xdr:to>
      <xdr:col>6</xdr:col>
      <xdr:colOff>469676</xdr:colOff>
      <xdr:row>17</xdr:row>
      <xdr:rowOff>612666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3870" y="7237095"/>
          <a:ext cx="353695" cy="369570"/>
        </a:xfrm>
        <a:prstGeom prst="rect">
          <a:avLst/>
        </a:prstGeom>
      </xdr:spPr>
    </xdr:pic>
    <xdr:clientData/>
  </xdr:twoCellAnchor>
  <xdr:twoCellAnchor>
    <xdr:from>
      <xdr:col>6</xdr:col>
      <xdr:colOff>144145</xdr:colOff>
      <xdr:row>19</xdr:row>
      <xdr:rowOff>36830</xdr:rowOff>
    </xdr:from>
    <xdr:to>
      <xdr:col>6</xdr:col>
      <xdr:colOff>382989</xdr:colOff>
      <xdr:row>19</xdr:row>
      <xdr:rowOff>399688</xdr:rowOff>
    </xdr:to>
    <xdr:pic>
      <xdr:nvPicPr>
        <xdr:cNvPr id="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2445" y="819975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20</xdr:row>
      <xdr:rowOff>104775</xdr:rowOff>
    </xdr:from>
    <xdr:to>
      <xdr:col>6</xdr:col>
      <xdr:colOff>552450</xdr:colOff>
      <xdr:row>20</xdr:row>
      <xdr:rowOff>333375</xdr:rowOff>
    </xdr:to>
    <xdr:pic>
      <xdr:nvPicPr>
        <xdr:cNvPr id="15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8712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21</xdr:row>
      <xdr:rowOff>39309</xdr:rowOff>
    </xdr:from>
    <xdr:to>
      <xdr:col>6</xdr:col>
      <xdr:colOff>400984</xdr:colOff>
      <xdr:row>21</xdr:row>
      <xdr:rowOff>407345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90906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22</xdr:row>
      <xdr:rowOff>112395</xdr:rowOff>
    </xdr:from>
    <xdr:to>
      <xdr:col>6</xdr:col>
      <xdr:colOff>412834</xdr:colOff>
      <xdr:row>22</xdr:row>
      <xdr:rowOff>412660</xdr:rowOff>
    </xdr:to>
    <xdr:pic>
      <xdr:nvPicPr>
        <xdr:cNvPr id="1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52290" y="9608820"/>
          <a:ext cx="23876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23</xdr:row>
      <xdr:rowOff>104775</xdr:rowOff>
    </xdr:from>
    <xdr:to>
      <xdr:col>6</xdr:col>
      <xdr:colOff>552450</xdr:colOff>
      <xdr:row>23</xdr:row>
      <xdr:rowOff>333375</xdr:rowOff>
    </xdr:to>
    <xdr:pic>
      <xdr:nvPicPr>
        <xdr:cNvPr id="18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00457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24</xdr:row>
      <xdr:rowOff>66675</xdr:rowOff>
    </xdr:from>
    <xdr:to>
      <xdr:col>6</xdr:col>
      <xdr:colOff>516031</xdr:colOff>
      <xdr:row>24</xdr:row>
      <xdr:rowOff>392206</xdr:rowOff>
    </xdr:to>
    <xdr:pic>
      <xdr:nvPicPr>
        <xdr:cNvPr id="19" name="图片 2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800" y="10452100"/>
          <a:ext cx="32512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179294</xdr:colOff>
      <xdr:row>25</xdr:row>
      <xdr:rowOff>34221</xdr:rowOff>
    </xdr:from>
    <xdr:to>
      <xdr:col>6</xdr:col>
      <xdr:colOff>412906</xdr:colOff>
      <xdr:row>25</xdr:row>
      <xdr:rowOff>403412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57370" y="10863580"/>
          <a:ext cx="233680" cy="36957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26</xdr:row>
      <xdr:rowOff>82550</xdr:rowOff>
    </xdr:from>
    <xdr:to>
      <xdr:col>6</xdr:col>
      <xdr:colOff>390525</xdr:colOff>
      <xdr:row>26</xdr:row>
      <xdr:rowOff>396875</xdr:rowOff>
    </xdr:to>
    <xdr:pic>
      <xdr:nvPicPr>
        <xdr:cNvPr id="21" name="图片 6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1356975"/>
          <a:ext cx="257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27</xdr:row>
      <xdr:rowOff>47625</xdr:rowOff>
    </xdr:from>
    <xdr:to>
      <xdr:col>6</xdr:col>
      <xdr:colOff>419100</xdr:colOff>
      <xdr:row>27</xdr:row>
      <xdr:rowOff>247650</xdr:rowOff>
    </xdr:to>
    <xdr:pic>
      <xdr:nvPicPr>
        <xdr:cNvPr id="23" name="图片 3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125" y="119824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28</xdr:row>
      <xdr:rowOff>38100</xdr:rowOff>
    </xdr:from>
    <xdr:to>
      <xdr:col>6</xdr:col>
      <xdr:colOff>514350</xdr:colOff>
      <xdr:row>28</xdr:row>
      <xdr:rowOff>285750</xdr:rowOff>
    </xdr:to>
    <xdr:pic>
      <xdr:nvPicPr>
        <xdr:cNvPr id="24" name="图片 5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25444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121104</xdr:colOff>
      <xdr:row>29</xdr:row>
      <xdr:rowOff>145677</xdr:rowOff>
    </xdr:from>
    <xdr:to>
      <xdr:col>6</xdr:col>
      <xdr:colOff>697328</xdr:colOff>
      <xdr:row>29</xdr:row>
      <xdr:rowOff>326652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3223240"/>
          <a:ext cx="412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30</xdr:row>
      <xdr:rowOff>67310</xdr:rowOff>
    </xdr:from>
    <xdr:to>
      <xdr:col>6</xdr:col>
      <xdr:colOff>482600</xdr:colOff>
      <xdr:row>30</xdr:row>
      <xdr:rowOff>316321</xdr:rowOff>
    </xdr:to>
    <xdr:pic>
      <xdr:nvPicPr>
        <xdr:cNvPr id="26" name="Picture 65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325" y="13589635"/>
          <a:ext cx="4095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31</xdr:row>
      <xdr:rowOff>39309</xdr:rowOff>
    </xdr:from>
    <xdr:to>
      <xdr:col>6</xdr:col>
      <xdr:colOff>400984</xdr:colOff>
      <xdr:row>31</xdr:row>
      <xdr:rowOff>407345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141198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32</xdr:row>
      <xdr:rowOff>66675</xdr:rowOff>
    </xdr:from>
    <xdr:to>
      <xdr:col>6</xdr:col>
      <xdr:colOff>454478</xdr:colOff>
      <xdr:row>32</xdr:row>
      <xdr:rowOff>366314</xdr:rowOff>
    </xdr:to>
    <xdr:pic>
      <xdr:nvPicPr>
        <xdr:cNvPr id="10" name="图片 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2600" y="14592300"/>
          <a:ext cx="339725" cy="299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workbookViewId="0">
      <selection activeCell="M15" sqref="M15"/>
    </sheetView>
  </sheetViews>
  <sheetFormatPr defaultColWidth="9" defaultRowHeight="14"/>
  <cols>
    <col min="1" max="16383" width="9" style="34"/>
  </cols>
  <sheetData>
    <row r="1" ht="48" customHeight="1" spans="1:1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ht="70" customHeight="1" spans="1:16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70" customHeight="1" spans="1:16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ht="70" customHeight="1" spans="1:16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6" ht="45" customHeight="1" spans="5:10">
      <c r="E6" s="45"/>
      <c r="F6" s="45" t="s">
        <v>2</v>
      </c>
      <c r="G6" s="45"/>
      <c r="H6" s="46"/>
      <c r="I6" s="48" t="s">
        <v>3</v>
      </c>
      <c r="J6" s="46"/>
    </row>
    <row r="7" ht="45" customHeight="1" spans="5:10">
      <c r="E7" s="45"/>
      <c r="F7" s="45" t="s">
        <v>4</v>
      </c>
      <c r="G7" s="45"/>
      <c r="H7" s="47"/>
      <c r="I7" s="47"/>
      <c r="J7" s="47"/>
    </row>
    <row r="8" ht="45" customHeight="1" spans="5:10">
      <c r="E8" s="45"/>
      <c r="F8" s="45" t="s">
        <v>5</v>
      </c>
      <c r="G8" s="45"/>
      <c r="H8" s="47"/>
      <c r="I8" s="47"/>
      <c r="J8" s="47"/>
    </row>
    <row r="9" ht="45" customHeight="1" spans="5:15">
      <c r="E9" s="45"/>
      <c r="F9" s="45" t="s">
        <v>6</v>
      </c>
      <c r="G9" s="45"/>
      <c r="H9" s="47"/>
      <c r="I9" s="49"/>
      <c r="J9" s="47"/>
      <c r="N9" s="50" t="s">
        <v>7</v>
      </c>
      <c r="O9" s="5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4" sqref="D4"/>
    </sheetView>
  </sheetViews>
  <sheetFormatPr defaultColWidth="8" defaultRowHeight="14" outlineLevelRow="5" outlineLevelCol="5"/>
  <cols>
    <col min="1" max="1" width="21.4545454545455" style="34" customWidth="1"/>
    <col min="2" max="2" width="9.09090909090909" style="34" customWidth="1"/>
    <col min="3" max="3" width="10.6363636363636" style="34" customWidth="1"/>
    <col min="4" max="4" width="84.9090909090909" style="34" customWidth="1"/>
    <col min="5" max="5" width="9.36363636363636" style="34" customWidth="1"/>
    <col min="6" max="6" width="7.36363636363636" style="34" customWidth="1"/>
    <col min="7" max="16384" width="8" style="34"/>
  </cols>
  <sheetData>
    <row r="1" ht="22.5" customHeight="1" spans="1:6">
      <c r="A1" s="35" t="s">
        <v>8</v>
      </c>
      <c r="B1" s="35"/>
      <c r="C1" s="35"/>
      <c r="D1" s="35"/>
      <c r="E1" s="35"/>
      <c r="F1" s="35"/>
    </row>
    <row r="2" spans="1:6">
      <c r="A2" s="35"/>
      <c r="B2" s="35"/>
      <c r="C2" s="35"/>
      <c r="D2" s="35"/>
      <c r="E2" s="35"/>
      <c r="F2" s="35"/>
    </row>
    <row r="3" ht="26.25" customHeight="1" spans="1:6">
      <c r="A3" s="36" t="s">
        <v>9</v>
      </c>
      <c r="B3" s="36" t="s">
        <v>10</v>
      </c>
      <c r="C3" s="36" t="s">
        <v>11</v>
      </c>
      <c r="D3" s="36" t="s">
        <v>12</v>
      </c>
      <c r="E3" s="36" t="s">
        <v>13</v>
      </c>
      <c r="F3" s="36" t="s">
        <v>14</v>
      </c>
    </row>
    <row r="4" ht="51" customHeight="1" spans="1:6">
      <c r="A4" s="37" t="s">
        <v>15</v>
      </c>
      <c r="B4" s="38" t="s">
        <v>16</v>
      </c>
      <c r="C4" s="39" t="s">
        <v>17</v>
      </c>
      <c r="D4" s="40" t="s">
        <v>18</v>
      </c>
      <c r="E4" s="38" t="s">
        <v>3</v>
      </c>
      <c r="F4" s="36"/>
    </row>
    <row r="5" ht="30" customHeight="1" spans="1:6">
      <c r="A5" s="37" t="s">
        <v>15</v>
      </c>
      <c r="B5" s="38" t="s">
        <v>19</v>
      </c>
      <c r="C5" s="39" t="s">
        <v>20</v>
      </c>
      <c r="D5" s="40" t="s">
        <v>21</v>
      </c>
      <c r="E5" s="38" t="s">
        <v>3</v>
      </c>
      <c r="F5" s="36"/>
    </row>
    <row r="6" spans="4:4">
      <c r="D6" s="4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33"/>
  <sheetViews>
    <sheetView showGridLines="0" tabSelected="1" view="pageBreakPreview" zoomScaleNormal="100" topLeftCell="A27" workbookViewId="0">
      <selection activeCell="P31" sqref="P31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22</v>
      </c>
      <c r="D1" s="10"/>
      <c r="E1" s="10"/>
      <c r="F1" s="10"/>
      <c r="G1" s="10"/>
      <c r="H1" s="10"/>
      <c r="I1" s="10"/>
      <c r="J1" s="10"/>
      <c r="K1" s="10"/>
      <c r="L1" s="28" t="s">
        <v>23</v>
      </c>
      <c r="M1" s="28"/>
      <c r="N1" s="29" t="s">
        <v>24</v>
      </c>
      <c r="O1" s="29"/>
      <c r="P1" s="29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8" t="s">
        <v>25</v>
      </c>
      <c r="M2" s="28"/>
      <c r="N2" s="29" t="s">
        <v>26</v>
      </c>
      <c r="O2" s="29"/>
      <c r="P2" s="29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8" t="s">
        <v>27</v>
      </c>
      <c r="M3" s="28"/>
      <c r="N3" s="29" t="s">
        <v>19</v>
      </c>
      <c r="O3" s="29"/>
      <c r="P3" s="29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8" t="s">
        <v>28</v>
      </c>
      <c r="M4" s="28"/>
      <c r="N4" s="29" t="s">
        <v>29</v>
      </c>
      <c r="O4" s="29"/>
      <c r="P4" s="29"/>
    </row>
    <row r="5" s="3" customFormat="1" ht="15" spans="1:16">
      <c r="A5" s="11" t="s">
        <v>30</v>
      </c>
      <c r="B5" s="12"/>
      <c r="C5" s="12"/>
      <c r="D5" s="11"/>
      <c r="E5" s="11"/>
      <c r="F5" s="11" t="s">
        <v>31</v>
      </c>
      <c r="G5" s="11"/>
      <c r="H5" s="11"/>
      <c r="I5" s="11"/>
      <c r="J5" s="11"/>
      <c r="K5" s="11"/>
      <c r="L5" s="28" t="s">
        <v>32</v>
      </c>
      <c r="M5" s="28"/>
      <c r="N5" s="29" t="s">
        <v>20</v>
      </c>
      <c r="O5" s="29"/>
      <c r="P5" s="29"/>
    </row>
    <row r="6" s="4" customFormat="1" ht="15" customHeight="1" spans="1:16">
      <c r="A6" s="13" t="s">
        <v>33</v>
      </c>
      <c r="B6" s="14" t="s">
        <v>34</v>
      </c>
      <c r="C6" s="14" t="s">
        <v>35</v>
      </c>
      <c r="D6" s="15" t="s">
        <v>36</v>
      </c>
      <c r="E6" s="15" t="s">
        <v>37</v>
      </c>
      <c r="F6" s="15" t="s">
        <v>38</v>
      </c>
      <c r="G6" s="15" t="s">
        <v>39</v>
      </c>
      <c r="H6" s="16" t="s">
        <v>40</v>
      </c>
      <c r="I6" s="16" t="s">
        <v>41</v>
      </c>
      <c r="J6" s="15" t="s">
        <v>42</v>
      </c>
      <c r="K6" s="30" t="s">
        <v>43</v>
      </c>
      <c r="L6" s="30" t="s">
        <v>44</v>
      </c>
      <c r="M6" s="30" t="s">
        <v>45</v>
      </c>
      <c r="N6" s="31" t="s">
        <v>46</v>
      </c>
      <c r="O6" s="31" t="s">
        <v>47</v>
      </c>
      <c r="P6" s="31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0"/>
      <c r="L7" s="30"/>
      <c r="M7" s="30"/>
      <c r="N7" s="31"/>
      <c r="O7" s="31"/>
      <c r="P7" s="31"/>
    </row>
    <row r="8" s="5" customFormat="1" ht="35" customHeight="1" spans="1:16384">
      <c r="A8" s="17">
        <f t="shared" ref="A8:A48" si="0">ROW()-7</f>
        <v>1</v>
      </c>
      <c r="B8" s="17" t="s">
        <v>48</v>
      </c>
      <c r="C8" s="17" t="s">
        <v>48</v>
      </c>
      <c r="D8" s="17" t="s">
        <v>49</v>
      </c>
      <c r="E8" s="17" t="s">
        <v>50</v>
      </c>
      <c r="F8" s="17" t="s">
        <v>51</v>
      </c>
      <c r="G8" s="17"/>
      <c r="H8" s="17" t="s">
        <v>52</v>
      </c>
      <c r="I8" s="17" t="s">
        <v>53</v>
      </c>
      <c r="J8" s="17"/>
      <c r="K8" s="17" t="s">
        <v>54</v>
      </c>
      <c r="L8" s="17"/>
      <c r="M8" s="17">
        <v>1</v>
      </c>
      <c r="N8" s="17">
        <v>4000</v>
      </c>
      <c r="O8" s="17" t="s">
        <v>55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  <c r="XFD8" s="17"/>
    </row>
    <row r="9" s="5" customFormat="1" ht="35" customHeight="1" spans="1:16384">
      <c r="A9" s="17">
        <f t="shared" si="0"/>
        <v>2</v>
      </c>
      <c r="B9" s="17" t="s">
        <v>56</v>
      </c>
      <c r="C9" s="17" t="s">
        <v>56</v>
      </c>
      <c r="D9" s="17" t="s">
        <v>57</v>
      </c>
      <c r="E9" s="17" t="s">
        <v>50</v>
      </c>
      <c r="F9" s="17" t="s">
        <v>51</v>
      </c>
      <c r="G9" s="17"/>
      <c r="H9" s="17" t="s">
        <v>52</v>
      </c>
      <c r="I9" s="17" t="s">
        <v>53</v>
      </c>
      <c r="J9" s="17"/>
      <c r="K9" s="17" t="s">
        <v>54</v>
      </c>
      <c r="L9" s="17"/>
      <c r="M9" s="17">
        <v>1</v>
      </c>
      <c r="N9" s="17">
        <v>4000</v>
      </c>
      <c r="O9" s="17" t="s">
        <v>55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  <c r="XFD9" s="17"/>
    </row>
    <row r="10" s="5" customFormat="1" ht="35" customHeight="1" spans="1:16">
      <c r="A10" s="17">
        <f t="shared" si="0"/>
        <v>3</v>
      </c>
      <c r="B10" s="18" t="s">
        <v>58</v>
      </c>
      <c r="C10" s="18" t="s">
        <v>58</v>
      </c>
      <c r="D10" s="18" t="s">
        <v>59</v>
      </c>
      <c r="E10" s="18" t="s">
        <v>60</v>
      </c>
      <c r="F10" s="17" t="s">
        <v>51</v>
      </c>
      <c r="G10" s="19"/>
      <c r="H10" s="18" t="s">
        <v>60</v>
      </c>
      <c r="I10" s="17" t="s">
        <v>53</v>
      </c>
      <c r="J10" s="32"/>
      <c r="K10" s="17" t="s">
        <v>54</v>
      </c>
      <c r="L10" s="17"/>
      <c r="M10" s="17">
        <v>1</v>
      </c>
      <c r="N10" s="17">
        <v>4000</v>
      </c>
      <c r="O10" s="17" t="s">
        <v>61</v>
      </c>
      <c r="P10" s="17"/>
    </row>
    <row r="11" s="5" customFormat="1" ht="35" customHeight="1" spans="1:16">
      <c r="A11" s="17">
        <f t="shared" si="0"/>
        <v>4</v>
      </c>
      <c r="B11" s="18" t="s">
        <v>62</v>
      </c>
      <c r="C11" s="18" t="s">
        <v>62</v>
      </c>
      <c r="D11" s="18" t="s">
        <v>49</v>
      </c>
      <c r="E11" s="18"/>
      <c r="F11" s="17" t="s">
        <v>51</v>
      </c>
      <c r="G11" s="19"/>
      <c r="H11" s="18" t="s">
        <v>52</v>
      </c>
      <c r="I11" s="17" t="s">
        <v>53</v>
      </c>
      <c r="J11" s="32"/>
      <c r="K11" s="17" t="s">
        <v>54</v>
      </c>
      <c r="L11" s="17"/>
      <c r="M11" s="17">
        <v>1</v>
      </c>
      <c r="N11" s="17">
        <v>4000</v>
      </c>
      <c r="O11" s="17" t="s">
        <v>55</v>
      </c>
      <c r="P11" s="17"/>
    </row>
    <row r="12" s="5" customFormat="1" ht="35" customHeight="1" spans="1:16">
      <c r="A12" s="17">
        <f t="shared" si="0"/>
        <v>5</v>
      </c>
      <c r="B12" s="18" t="s">
        <v>63</v>
      </c>
      <c r="C12" s="18" t="s">
        <v>63</v>
      </c>
      <c r="D12" s="18" t="s">
        <v>49</v>
      </c>
      <c r="E12" s="18" t="s">
        <v>50</v>
      </c>
      <c r="F12" s="17" t="s">
        <v>51</v>
      </c>
      <c r="G12" s="19"/>
      <c r="H12" s="18" t="s">
        <v>52</v>
      </c>
      <c r="I12" s="17" t="s">
        <v>53</v>
      </c>
      <c r="J12" s="32"/>
      <c r="K12" s="17" t="s">
        <v>54</v>
      </c>
      <c r="L12" s="17"/>
      <c r="M12" s="17">
        <v>1</v>
      </c>
      <c r="N12" s="17">
        <v>4000</v>
      </c>
      <c r="O12" s="17" t="s">
        <v>55</v>
      </c>
      <c r="P12" s="17"/>
    </row>
    <row r="13" s="5" customFormat="1" ht="56" customHeight="1" spans="1:16">
      <c r="A13" s="17">
        <f t="shared" si="0"/>
        <v>6</v>
      </c>
      <c r="B13" s="18" t="s">
        <v>64</v>
      </c>
      <c r="C13" s="18" t="s">
        <v>64</v>
      </c>
      <c r="D13" s="18" t="s">
        <v>65</v>
      </c>
      <c r="E13" s="18" t="s">
        <v>66</v>
      </c>
      <c r="F13" s="17" t="s">
        <v>51</v>
      </c>
      <c r="G13" s="19"/>
      <c r="H13" s="20" t="s">
        <v>67</v>
      </c>
      <c r="I13" s="20" t="s">
        <v>68</v>
      </c>
      <c r="J13" s="32"/>
      <c r="K13" s="17" t="s">
        <v>54</v>
      </c>
      <c r="L13" s="17"/>
      <c r="M13" s="17">
        <v>1</v>
      </c>
      <c r="N13" s="17">
        <v>4000</v>
      </c>
      <c r="O13" s="17" t="s">
        <v>61</v>
      </c>
      <c r="P13" s="17" t="s">
        <v>69</v>
      </c>
    </row>
    <row r="14" s="5" customFormat="1" ht="56" customHeight="1" spans="1:16">
      <c r="A14" s="17">
        <f t="shared" si="0"/>
        <v>7</v>
      </c>
      <c r="B14" s="18" t="s">
        <v>70</v>
      </c>
      <c r="C14" s="18" t="s">
        <v>70</v>
      </c>
      <c r="D14" s="18" t="s">
        <v>71</v>
      </c>
      <c r="E14" s="18" t="s">
        <v>66</v>
      </c>
      <c r="F14" s="17" t="s">
        <v>51</v>
      </c>
      <c r="G14" s="19"/>
      <c r="H14" s="20" t="s">
        <v>66</v>
      </c>
      <c r="I14" s="20" t="s">
        <v>68</v>
      </c>
      <c r="J14" s="32"/>
      <c r="K14" s="17" t="s">
        <v>54</v>
      </c>
      <c r="L14" s="17"/>
      <c r="M14" s="17">
        <v>1</v>
      </c>
      <c r="N14" s="17">
        <v>4000</v>
      </c>
      <c r="O14" s="17" t="s">
        <v>61</v>
      </c>
      <c r="P14" s="17" t="s">
        <v>69</v>
      </c>
    </row>
    <row r="15" s="5" customFormat="1" ht="56" customHeight="1" spans="1:16">
      <c r="A15" s="17">
        <f t="shared" si="0"/>
        <v>8</v>
      </c>
      <c r="B15" s="18" t="s">
        <v>72</v>
      </c>
      <c r="C15" s="18" t="s">
        <v>72</v>
      </c>
      <c r="D15" s="18" t="s">
        <v>73</v>
      </c>
      <c r="E15" s="18" t="s">
        <v>66</v>
      </c>
      <c r="F15" s="17" t="s">
        <v>51</v>
      </c>
      <c r="G15" s="19"/>
      <c r="H15" s="20" t="s">
        <v>66</v>
      </c>
      <c r="I15" s="20" t="s">
        <v>68</v>
      </c>
      <c r="J15" s="32"/>
      <c r="K15" s="17" t="s">
        <v>54</v>
      </c>
      <c r="L15" s="17"/>
      <c r="M15" s="17">
        <v>1</v>
      </c>
      <c r="N15" s="17">
        <v>4000</v>
      </c>
      <c r="O15" s="17" t="s">
        <v>61</v>
      </c>
      <c r="P15" s="17" t="s">
        <v>69</v>
      </c>
    </row>
    <row r="16" s="5" customFormat="1" ht="56" customHeight="1" spans="1:16">
      <c r="A16" s="17">
        <f t="shared" si="0"/>
        <v>9</v>
      </c>
      <c r="B16" s="18" t="s">
        <v>74</v>
      </c>
      <c r="C16" s="18" t="s">
        <v>74</v>
      </c>
      <c r="D16" s="18" t="s">
        <v>75</v>
      </c>
      <c r="E16" s="18" t="s">
        <v>53</v>
      </c>
      <c r="F16" s="17" t="s">
        <v>51</v>
      </c>
      <c r="G16" s="19"/>
      <c r="H16" s="20" t="s">
        <v>76</v>
      </c>
      <c r="I16" s="20"/>
      <c r="J16" s="32"/>
      <c r="K16" s="17" t="s">
        <v>54</v>
      </c>
      <c r="L16" s="17"/>
      <c r="M16" s="17">
        <v>1</v>
      </c>
      <c r="N16" s="17">
        <v>4000</v>
      </c>
      <c r="O16" s="17" t="s">
        <v>61</v>
      </c>
      <c r="P16" s="17" t="s">
        <v>69</v>
      </c>
    </row>
    <row r="17" s="5" customFormat="1" ht="35" customHeight="1" spans="1:16">
      <c r="A17" s="17">
        <f t="shared" si="0"/>
        <v>10</v>
      </c>
      <c r="B17" s="18" t="s">
        <v>77</v>
      </c>
      <c r="C17" s="18" t="s">
        <v>77</v>
      </c>
      <c r="D17" s="18" t="s">
        <v>57</v>
      </c>
      <c r="E17" s="18" t="s">
        <v>78</v>
      </c>
      <c r="F17" s="17" t="s">
        <v>51</v>
      </c>
      <c r="G17" s="19"/>
      <c r="H17" s="18" t="s">
        <v>52</v>
      </c>
      <c r="I17" s="17" t="s">
        <v>53</v>
      </c>
      <c r="J17" s="32"/>
      <c r="K17" s="17" t="s">
        <v>54</v>
      </c>
      <c r="L17" s="17"/>
      <c r="M17" s="17">
        <v>1</v>
      </c>
      <c r="N17" s="17">
        <v>4000</v>
      </c>
      <c r="O17" s="17" t="s">
        <v>55</v>
      </c>
      <c r="P17" s="17"/>
    </row>
    <row r="18" s="5" customFormat="1" ht="57" customHeight="1" spans="1:16">
      <c r="A18" s="17">
        <f t="shared" si="0"/>
        <v>11</v>
      </c>
      <c r="B18" s="18" t="s">
        <v>79</v>
      </c>
      <c r="C18" s="18" t="s">
        <v>79</v>
      </c>
      <c r="D18" s="18" t="s">
        <v>80</v>
      </c>
      <c r="E18" s="18"/>
      <c r="F18" s="17" t="s">
        <v>51</v>
      </c>
      <c r="G18" s="19"/>
      <c r="H18" s="17" t="s">
        <v>53</v>
      </c>
      <c r="I18" s="17" t="s">
        <v>53</v>
      </c>
      <c r="J18" s="32"/>
      <c r="K18" s="17" t="s">
        <v>54</v>
      </c>
      <c r="L18" s="17"/>
      <c r="M18" s="17">
        <v>1</v>
      </c>
      <c r="N18" s="17">
        <v>4000</v>
      </c>
      <c r="O18" s="17" t="s">
        <v>61</v>
      </c>
      <c r="P18" s="17" t="s">
        <v>69</v>
      </c>
    </row>
    <row r="19" s="5" customFormat="1" ht="35" customHeight="1" spans="1:16">
      <c r="A19" s="17">
        <f t="shared" si="0"/>
        <v>12</v>
      </c>
      <c r="B19" s="18" t="s">
        <v>81</v>
      </c>
      <c r="C19" s="18" t="s">
        <v>81</v>
      </c>
      <c r="D19" s="18" t="s">
        <v>82</v>
      </c>
      <c r="E19" s="18" t="s">
        <v>76</v>
      </c>
      <c r="F19" s="17" t="s">
        <v>51</v>
      </c>
      <c r="G19" s="21"/>
      <c r="H19" s="17" t="s">
        <v>53</v>
      </c>
      <c r="I19" s="17" t="s">
        <v>53</v>
      </c>
      <c r="J19" s="32"/>
      <c r="K19" s="17" t="s">
        <v>54</v>
      </c>
      <c r="L19" s="17"/>
      <c r="M19" s="17">
        <v>1</v>
      </c>
      <c r="N19" s="17">
        <v>4000</v>
      </c>
      <c r="O19" s="17" t="s">
        <v>83</v>
      </c>
      <c r="P19" s="17"/>
    </row>
    <row r="20" s="5" customFormat="1" ht="35" customHeight="1" spans="1:16">
      <c r="A20" s="17">
        <f t="shared" si="0"/>
        <v>13</v>
      </c>
      <c r="B20" s="18" t="s">
        <v>84</v>
      </c>
      <c r="C20" s="18" t="s">
        <v>84</v>
      </c>
      <c r="D20" s="18" t="s">
        <v>85</v>
      </c>
      <c r="E20" s="18"/>
      <c r="F20" s="17" t="s">
        <v>51</v>
      </c>
      <c r="G20" s="19"/>
      <c r="H20" s="18" t="s">
        <v>52</v>
      </c>
      <c r="I20" s="17" t="s">
        <v>53</v>
      </c>
      <c r="J20" s="32"/>
      <c r="K20" s="17" t="s">
        <v>54</v>
      </c>
      <c r="L20" s="17"/>
      <c r="M20" s="17">
        <v>1</v>
      </c>
      <c r="N20" s="17">
        <v>4000</v>
      </c>
      <c r="O20" s="17" t="s">
        <v>55</v>
      </c>
      <c r="P20" s="17"/>
    </row>
    <row r="21" s="5" customFormat="1" ht="35" customHeight="1" spans="1:16">
      <c r="A21" s="17">
        <f t="shared" si="0"/>
        <v>14</v>
      </c>
      <c r="B21" s="18" t="s">
        <v>86</v>
      </c>
      <c r="C21" s="18" t="s">
        <v>86</v>
      </c>
      <c r="D21" s="18" t="s">
        <v>87</v>
      </c>
      <c r="E21" s="18"/>
      <c r="F21" s="17" t="s">
        <v>51</v>
      </c>
      <c r="G21" s="19"/>
      <c r="H21" s="18" t="s">
        <v>52</v>
      </c>
      <c r="I21" s="17" t="s">
        <v>53</v>
      </c>
      <c r="J21" s="32"/>
      <c r="K21" s="17" t="s">
        <v>54</v>
      </c>
      <c r="L21" s="17"/>
      <c r="M21" s="17">
        <v>1</v>
      </c>
      <c r="N21" s="17">
        <v>4000</v>
      </c>
      <c r="O21" s="17" t="s">
        <v>55</v>
      </c>
      <c r="P21" s="17"/>
    </row>
    <row r="22" s="5" customFormat="1" ht="35" customHeight="1" spans="1:16">
      <c r="A22" s="17">
        <f t="shared" si="0"/>
        <v>15</v>
      </c>
      <c r="B22" s="18" t="s">
        <v>88</v>
      </c>
      <c r="C22" s="18" t="s">
        <v>88</v>
      </c>
      <c r="D22" s="18" t="s">
        <v>89</v>
      </c>
      <c r="E22" s="18" t="s">
        <v>60</v>
      </c>
      <c r="F22" s="17" t="s">
        <v>51</v>
      </c>
      <c r="G22" s="22"/>
      <c r="H22" s="17" t="s">
        <v>53</v>
      </c>
      <c r="I22" s="17" t="s">
        <v>53</v>
      </c>
      <c r="J22" s="32"/>
      <c r="K22" s="17" t="s">
        <v>54</v>
      </c>
      <c r="L22" s="17"/>
      <c r="M22" s="17">
        <v>1</v>
      </c>
      <c r="N22" s="17">
        <v>4000</v>
      </c>
      <c r="O22" s="17" t="s">
        <v>61</v>
      </c>
      <c r="P22" s="17"/>
    </row>
    <row r="23" s="5" customFormat="1" ht="35" customHeight="1" spans="1:16">
      <c r="A23" s="17">
        <f t="shared" si="0"/>
        <v>16</v>
      </c>
      <c r="B23" s="18" t="s">
        <v>90</v>
      </c>
      <c r="C23" s="18" t="s">
        <v>90</v>
      </c>
      <c r="D23" s="18" t="s">
        <v>85</v>
      </c>
      <c r="E23" s="18" t="s">
        <v>91</v>
      </c>
      <c r="F23" s="17" t="s">
        <v>51</v>
      </c>
      <c r="G23" s="19"/>
      <c r="H23" s="18" t="s">
        <v>52</v>
      </c>
      <c r="I23" s="17" t="s">
        <v>53</v>
      </c>
      <c r="J23" s="32"/>
      <c r="K23" s="17" t="s">
        <v>54</v>
      </c>
      <c r="L23" s="17"/>
      <c r="M23" s="17">
        <v>1</v>
      </c>
      <c r="N23" s="17">
        <v>4000</v>
      </c>
      <c r="O23" s="17" t="s">
        <v>55</v>
      </c>
      <c r="P23" s="17"/>
    </row>
    <row r="24" s="5" customFormat="1" ht="35" customHeight="1" spans="1:16">
      <c r="A24" s="17">
        <f t="shared" si="0"/>
        <v>17</v>
      </c>
      <c r="B24" s="18" t="s">
        <v>92</v>
      </c>
      <c r="C24" s="18" t="s">
        <v>92</v>
      </c>
      <c r="D24" s="18" t="s">
        <v>87</v>
      </c>
      <c r="E24" s="18" t="s">
        <v>91</v>
      </c>
      <c r="F24" s="17" t="s">
        <v>51</v>
      </c>
      <c r="G24" s="19"/>
      <c r="H24" s="18" t="s">
        <v>52</v>
      </c>
      <c r="I24" s="17" t="s">
        <v>53</v>
      </c>
      <c r="J24" s="32"/>
      <c r="K24" s="17" t="s">
        <v>54</v>
      </c>
      <c r="L24" s="17"/>
      <c r="M24" s="17">
        <v>1</v>
      </c>
      <c r="N24" s="17">
        <v>4000</v>
      </c>
      <c r="O24" s="17" t="s">
        <v>55</v>
      </c>
      <c r="P24" s="17"/>
    </row>
    <row r="25" s="5" customFormat="1" ht="35" customHeight="1" spans="1:16">
      <c r="A25" s="17">
        <f t="shared" si="0"/>
        <v>18</v>
      </c>
      <c r="B25" s="18" t="s">
        <v>93</v>
      </c>
      <c r="C25" s="18" t="s">
        <v>93</v>
      </c>
      <c r="D25" s="18" t="s">
        <v>94</v>
      </c>
      <c r="E25" s="18"/>
      <c r="F25" s="17" t="s">
        <v>51</v>
      </c>
      <c r="G25" s="23"/>
      <c r="H25" s="18" t="s">
        <v>52</v>
      </c>
      <c r="I25" s="17" t="s">
        <v>53</v>
      </c>
      <c r="J25" s="32"/>
      <c r="K25" s="17" t="s">
        <v>54</v>
      </c>
      <c r="L25" s="17"/>
      <c r="M25" s="17">
        <v>1</v>
      </c>
      <c r="N25" s="17">
        <v>4000</v>
      </c>
      <c r="O25" s="17" t="s">
        <v>55</v>
      </c>
      <c r="P25" s="17"/>
    </row>
    <row r="26" s="5" customFormat="1" ht="35" customHeight="1" spans="1:16">
      <c r="A26" s="17">
        <f t="shared" si="0"/>
        <v>19</v>
      </c>
      <c r="B26" s="18" t="s">
        <v>95</v>
      </c>
      <c r="C26" s="18" t="s">
        <v>95</v>
      </c>
      <c r="D26" s="18" t="s">
        <v>96</v>
      </c>
      <c r="E26" s="18"/>
      <c r="F26" s="17" t="s">
        <v>51</v>
      </c>
      <c r="G26" s="23"/>
      <c r="H26" s="17" t="s">
        <v>53</v>
      </c>
      <c r="I26" s="17" t="s">
        <v>97</v>
      </c>
      <c r="J26" s="32"/>
      <c r="K26" s="17" t="s">
        <v>54</v>
      </c>
      <c r="L26" s="17"/>
      <c r="M26" s="17">
        <v>1</v>
      </c>
      <c r="N26" s="17">
        <v>4000</v>
      </c>
      <c r="O26" s="17" t="s">
        <v>61</v>
      </c>
      <c r="P26" s="17"/>
    </row>
    <row r="27" s="5" customFormat="1" ht="52" customHeight="1" spans="1:16">
      <c r="A27" s="17">
        <f t="shared" si="0"/>
        <v>20</v>
      </c>
      <c r="B27" s="18" t="s">
        <v>98</v>
      </c>
      <c r="C27" s="18" t="s">
        <v>98</v>
      </c>
      <c r="D27" s="18" t="s">
        <v>99</v>
      </c>
      <c r="E27" s="18"/>
      <c r="F27" s="17" t="s">
        <v>51</v>
      </c>
      <c r="G27" s="24"/>
      <c r="H27" s="17" t="s">
        <v>53</v>
      </c>
      <c r="I27" s="17" t="s">
        <v>68</v>
      </c>
      <c r="J27" s="32"/>
      <c r="K27" s="17" t="s">
        <v>54</v>
      </c>
      <c r="L27" s="17"/>
      <c r="M27" s="17">
        <v>1</v>
      </c>
      <c r="N27" s="17">
        <v>4000</v>
      </c>
      <c r="O27" s="17" t="s">
        <v>61</v>
      </c>
      <c r="P27" s="17" t="s">
        <v>100</v>
      </c>
    </row>
    <row r="28" s="5" customFormat="1" ht="45" customHeight="1" spans="1:16">
      <c r="A28" s="17">
        <f t="shared" si="0"/>
        <v>21</v>
      </c>
      <c r="B28" s="18" t="s">
        <v>101</v>
      </c>
      <c r="C28" s="18" t="s">
        <v>101</v>
      </c>
      <c r="D28" s="18" t="s">
        <v>102</v>
      </c>
      <c r="E28" s="18" t="s">
        <v>103</v>
      </c>
      <c r="F28" s="17" t="s">
        <v>51</v>
      </c>
      <c r="G28" s="23"/>
      <c r="H28" s="17" t="s">
        <v>53</v>
      </c>
      <c r="I28" s="17" t="s">
        <v>68</v>
      </c>
      <c r="J28" s="32"/>
      <c r="K28" s="17" t="s">
        <v>54</v>
      </c>
      <c r="L28" s="17"/>
      <c r="M28" s="17">
        <v>1</v>
      </c>
      <c r="N28" s="17">
        <v>4000</v>
      </c>
      <c r="O28" s="17" t="s">
        <v>61</v>
      </c>
      <c r="P28" s="17" t="s">
        <v>100</v>
      </c>
    </row>
    <row r="29" s="5" customFormat="1" ht="45" customHeight="1" spans="1:16">
      <c r="A29" s="17">
        <f t="shared" si="0"/>
        <v>22</v>
      </c>
      <c r="B29" s="18" t="s">
        <v>104</v>
      </c>
      <c r="C29" s="18" t="s">
        <v>104</v>
      </c>
      <c r="D29" s="18" t="s">
        <v>105</v>
      </c>
      <c r="E29" s="18" t="s">
        <v>103</v>
      </c>
      <c r="F29" s="17" t="s">
        <v>51</v>
      </c>
      <c r="G29" s="23"/>
      <c r="H29" s="17" t="s">
        <v>53</v>
      </c>
      <c r="I29" s="17" t="s">
        <v>68</v>
      </c>
      <c r="J29" s="32"/>
      <c r="K29" s="17" t="s">
        <v>54</v>
      </c>
      <c r="L29" s="17"/>
      <c r="M29" s="17">
        <v>1</v>
      </c>
      <c r="N29" s="17">
        <v>4000</v>
      </c>
      <c r="O29" s="17" t="s">
        <v>61</v>
      </c>
      <c r="P29" s="17" t="s">
        <v>100</v>
      </c>
    </row>
    <row r="30" s="5" customFormat="1" ht="35" customHeight="1" spans="1:16">
      <c r="A30" s="17">
        <f t="shared" si="0"/>
        <v>23</v>
      </c>
      <c r="B30" s="18" t="s">
        <v>106</v>
      </c>
      <c r="C30" s="18" t="s">
        <v>106</v>
      </c>
      <c r="D30" s="18" t="s">
        <v>107</v>
      </c>
      <c r="E30" s="18" t="s">
        <v>108</v>
      </c>
      <c r="F30" s="17" t="s">
        <v>51</v>
      </c>
      <c r="G30" s="23"/>
      <c r="H30" s="18" t="s">
        <v>52</v>
      </c>
      <c r="I30" s="17" t="s">
        <v>53</v>
      </c>
      <c r="J30" s="32"/>
      <c r="K30" s="17" t="s">
        <v>54</v>
      </c>
      <c r="L30" s="17"/>
      <c r="M30" s="17">
        <v>1</v>
      </c>
      <c r="N30" s="17">
        <v>4000</v>
      </c>
      <c r="O30" s="17" t="s">
        <v>55</v>
      </c>
      <c r="P30" s="17"/>
    </row>
    <row r="31" s="5" customFormat="1" ht="44" customHeight="1" spans="1:16">
      <c r="A31" s="17">
        <f t="shared" si="0"/>
        <v>24</v>
      </c>
      <c r="B31" s="18" t="s">
        <v>109</v>
      </c>
      <c r="C31" s="18" t="s">
        <v>110</v>
      </c>
      <c r="D31" s="18" t="s">
        <v>111</v>
      </c>
      <c r="E31" s="18" t="s">
        <v>108</v>
      </c>
      <c r="F31" s="17" t="s">
        <v>51</v>
      </c>
      <c r="G31" s="23"/>
      <c r="H31" s="17" t="s">
        <v>53</v>
      </c>
      <c r="I31" s="17" t="s">
        <v>68</v>
      </c>
      <c r="J31" s="32"/>
      <c r="K31" s="17" t="s">
        <v>54</v>
      </c>
      <c r="L31" s="17"/>
      <c r="M31" s="17">
        <v>1</v>
      </c>
      <c r="N31" s="17">
        <v>4000</v>
      </c>
      <c r="O31" s="17" t="s">
        <v>61</v>
      </c>
      <c r="P31" s="17" t="s">
        <v>100</v>
      </c>
    </row>
    <row r="32" s="5" customFormat="1" ht="35" customHeight="1" spans="1:16">
      <c r="A32" s="17">
        <f t="shared" si="0"/>
        <v>25</v>
      </c>
      <c r="B32" s="18" t="s">
        <v>112</v>
      </c>
      <c r="C32" s="18" t="s">
        <v>112</v>
      </c>
      <c r="D32" s="18" t="s">
        <v>89</v>
      </c>
      <c r="E32" s="18" t="s">
        <v>60</v>
      </c>
      <c r="F32" s="17" t="s">
        <v>51</v>
      </c>
      <c r="G32" s="23"/>
      <c r="H32" s="17" t="s">
        <v>53</v>
      </c>
      <c r="I32" s="17" t="s">
        <v>53</v>
      </c>
      <c r="J32" s="32"/>
      <c r="K32" s="17" t="s">
        <v>54</v>
      </c>
      <c r="L32" s="17"/>
      <c r="M32" s="17">
        <v>1</v>
      </c>
      <c r="N32" s="17">
        <v>4000</v>
      </c>
      <c r="O32" s="17" t="s">
        <v>61</v>
      </c>
      <c r="P32" s="17"/>
    </row>
    <row r="33" s="6" customFormat="1" ht="35" customHeight="1" spans="1:16">
      <c r="A33" s="25">
        <f>ROW()-7</f>
        <v>26</v>
      </c>
      <c r="B33" s="26" t="s">
        <v>113</v>
      </c>
      <c r="C33" s="26" t="s">
        <v>113</v>
      </c>
      <c r="D33" s="26" t="s">
        <v>114</v>
      </c>
      <c r="E33" s="26" t="s">
        <v>115</v>
      </c>
      <c r="F33" s="25" t="s">
        <v>51</v>
      </c>
      <c r="G33" s="27"/>
      <c r="H33" s="25" t="s">
        <v>103</v>
      </c>
      <c r="I33" s="25" t="s">
        <v>68</v>
      </c>
      <c r="J33" s="33"/>
      <c r="K33" s="25" t="s">
        <v>116</v>
      </c>
      <c r="L33" s="25"/>
      <c r="M33" s="25">
        <v>1</v>
      </c>
      <c r="N33" s="25">
        <v>4000</v>
      </c>
      <c r="O33" s="25" t="s">
        <v>117</v>
      </c>
      <c r="P33" s="25" t="s">
        <v>118</v>
      </c>
    </row>
  </sheetData>
  <autoFilter ref="A7:P3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33">
    <cfRule type="duplicateValues" dxfId="0" priority="2"/>
    <cfRule type="duplicateValues" dxfId="0" priority="1"/>
  </conditionalFormatting>
  <conditionalFormatting sqref="B1:B32 B34:B1048576">
    <cfRule type="duplicateValues" dxfId="0" priority="9"/>
    <cfRule type="duplicateValues" dxfId="0" priority="10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N14" sqref="N14"/>
    </sheetView>
  </sheetViews>
  <sheetFormatPr defaultColWidth="8.72727272727273" defaultRowHeight="14" outlineLevelRow="6"/>
  <sheetData>
    <row r="2" spans="1:1">
      <c r="A2" t="s">
        <v>119</v>
      </c>
    </row>
    <row r="3" spans="1:1">
      <c r="A3" t="s">
        <v>120</v>
      </c>
    </row>
    <row r="4" spans="1:1">
      <c r="A4" s="2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125</v>
      </c>
    </row>
    <row r="2" spans="1:1">
      <c r="A2" s="1" t="s">
        <v>126</v>
      </c>
    </row>
    <row r="3" spans="1:1">
      <c r="A3" s="1" t="s">
        <v>52</v>
      </c>
    </row>
    <row r="4" spans="1:1">
      <c r="A4" s="1" t="s">
        <v>127</v>
      </c>
    </row>
    <row r="5" spans="1:1">
      <c r="A5" s="1" t="s">
        <v>128</v>
      </c>
    </row>
    <row r="6" spans="1:1">
      <c r="A6" s="1" t="s">
        <v>129</v>
      </c>
    </row>
    <row r="7" spans="1:1">
      <c r="A7" s="1" t="s">
        <v>130</v>
      </c>
    </row>
    <row r="8" spans="1:1">
      <c r="A8" s="1" t="s">
        <v>131</v>
      </c>
    </row>
    <row r="9" spans="1:1">
      <c r="A9" s="1" t="s">
        <v>132</v>
      </c>
    </row>
    <row r="10" spans="1:1">
      <c r="A10" s="1" t="s">
        <v>133</v>
      </c>
    </row>
    <row r="11" spans="1:1">
      <c r="A11" s="1" t="s">
        <v>134</v>
      </c>
    </row>
    <row r="12" spans="1:1">
      <c r="A12" s="1" t="s">
        <v>135</v>
      </c>
    </row>
    <row r="13" spans="1:1">
      <c r="A13" s="1" t="s">
        <v>136</v>
      </c>
    </row>
    <row r="14" spans="1:1">
      <c r="A14" s="1" t="s">
        <v>137</v>
      </c>
    </row>
    <row r="15" spans="1:1">
      <c r="A15" s="1" t="s">
        <v>138</v>
      </c>
    </row>
    <row r="16" spans="1:1">
      <c r="A16" s="1" t="s">
        <v>76</v>
      </c>
    </row>
    <row r="17" spans="1:1">
      <c r="A17" s="1" t="s">
        <v>139</v>
      </c>
    </row>
    <row r="18" spans="1:1">
      <c r="A18" s="1" t="s">
        <v>140</v>
      </c>
    </row>
    <row r="19" spans="1:1">
      <c r="A19" s="1" t="s">
        <v>141</v>
      </c>
    </row>
    <row r="20" spans="1:1">
      <c r="A20" s="1" t="s">
        <v>142</v>
      </c>
    </row>
    <row r="21" spans="1:1">
      <c r="A21" s="1" t="s">
        <v>143</v>
      </c>
    </row>
    <row r="22" spans="1:1">
      <c r="A22" s="1" t="s">
        <v>144</v>
      </c>
    </row>
    <row r="23" spans="1:1">
      <c r="A23" s="1" t="s">
        <v>145</v>
      </c>
    </row>
    <row r="24" spans="1:1">
      <c r="A24" s="1" t="s">
        <v>146</v>
      </c>
    </row>
    <row r="25" spans="1:1">
      <c r="A25" s="1" t="s">
        <v>147</v>
      </c>
    </row>
    <row r="26" spans="1:1">
      <c r="A26" s="1" t="s">
        <v>148</v>
      </c>
    </row>
    <row r="27" spans="1:1">
      <c r="A27" s="1" t="s">
        <v>149</v>
      </c>
    </row>
    <row r="28" spans="1:1">
      <c r="A28" s="1" t="s">
        <v>150</v>
      </c>
    </row>
    <row r="29" spans="1:1">
      <c r="A29" s="1" t="s">
        <v>151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豪瀚大轻卡ZY2319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2023-11-08T02:23:16Z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