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910" windowHeight="9660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Print_Area" localSheetId="0">Sheet1!$A$1:$J$10</definedName>
    <definedName name="_xlnm.Print_Area" localSheetId="1">'Sheet1 (2)'!$A$1:$J$42</definedName>
  </definedNames>
  <calcPr calcId="145621"/>
</workbook>
</file>

<file path=xl/calcChain.xml><?xml version="1.0" encoding="utf-8"?>
<calcChain xmlns="http://schemas.openxmlformats.org/spreadsheetml/2006/main">
  <c r="F41" i="4" l="1"/>
  <c r="H41" i="4" s="1"/>
  <c r="F40" i="4"/>
  <c r="H40" i="4" s="1"/>
  <c r="H39" i="4"/>
  <c r="F39" i="4"/>
  <c r="H38" i="4"/>
  <c r="F38" i="4"/>
  <c r="F37" i="4"/>
  <c r="H37" i="4" s="1"/>
  <c r="F36" i="4"/>
  <c r="H36" i="4" s="1"/>
  <c r="H35" i="4"/>
  <c r="F35" i="4"/>
  <c r="H34" i="4"/>
  <c r="F34" i="4"/>
  <c r="F33" i="4"/>
  <c r="H33" i="4" s="1"/>
  <c r="F32" i="4"/>
  <c r="H32" i="4" s="1"/>
  <c r="H31" i="4"/>
  <c r="F31" i="4"/>
  <c r="H30" i="4"/>
  <c r="F30" i="4"/>
  <c r="F29" i="4"/>
  <c r="H29" i="4" s="1"/>
  <c r="F28" i="4"/>
  <c r="H28" i="4" s="1"/>
  <c r="H27" i="4"/>
  <c r="F27" i="4"/>
  <c r="H26" i="4"/>
  <c r="F26" i="4"/>
  <c r="F25" i="4"/>
  <c r="H25" i="4" s="1"/>
  <c r="F24" i="4"/>
  <c r="H24" i="4" s="1"/>
  <c r="H23" i="4"/>
  <c r="F23" i="4"/>
  <c r="H22" i="4"/>
  <c r="F22" i="4"/>
  <c r="H21" i="4"/>
  <c r="F20" i="4"/>
  <c r="H20" i="4" s="1"/>
  <c r="F19" i="4"/>
  <c r="H19" i="4" s="1"/>
  <c r="F18" i="4"/>
  <c r="H18" i="4" s="1"/>
  <c r="F17" i="4"/>
  <c r="H17" i="4" s="1"/>
  <c r="F16" i="4"/>
  <c r="H16" i="4" s="1"/>
  <c r="F15" i="4"/>
  <c r="H15" i="4" s="1"/>
  <c r="F14" i="4"/>
  <c r="H14" i="4" s="1"/>
  <c r="F13" i="4"/>
  <c r="H13" i="4" s="1"/>
  <c r="F12" i="4"/>
  <c r="H12" i="4" s="1"/>
  <c r="F11" i="4"/>
  <c r="H11" i="4" s="1"/>
  <c r="F10" i="4"/>
  <c r="H10" i="4" s="1"/>
  <c r="F9" i="4"/>
  <c r="H9" i="4" s="1"/>
  <c r="F9" i="1"/>
  <c r="H9" i="1" s="1"/>
</calcChain>
</file>

<file path=xl/sharedStrings.xml><?xml version="1.0" encoding="utf-8"?>
<sst xmlns="http://schemas.openxmlformats.org/spreadsheetml/2006/main" count="190" uniqueCount="120">
  <si>
    <r>
      <rPr>
        <b/>
        <sz val="11"/>
        <color theme="1"/>
        <rFont val="宋体"/>
        <family val="3"/>
        <charset val="134"/>
        <scheme val="minor"/>
      </rPr>
      <t xml:space="preserve">         </t>
    </r>
    <r>
      <rPr>
        <b/>
        <sz val="12"/>
        <color theme="1"/>
        <rFont val="宋体"/>
        <family val="3"/>
        <charset val="134"/>
        <scheme val="minor"/>
      </rPr>
      <t xml:space="preserve"> 样件采购/制作申请单(外部采购)</t>
    </r>
  </si>
  <si>
    <t>表单编号</t>
  </si>
  <si>
    <t>GR-61-00-233(A/1)</t>
  </si>
  <si>
    <t>纸张</t>
  </si>
  <si>
    <t>A4(210×297)</t>
  </si>
  <si>
    <t>顺序号</t>
  </si>
  <si>
    <t>PRF-2263-PT20</t>
  </si>
  <si>
    <t>项目名称：EST项目</t>
  </si>
  <si>
    <t>编制/日期</t>
  </si>
  <si>
    <t>项目编码：ZY2240</t>
  </si>
  <si>
    <t>审核/日期</t>
  </si>
  <si>
    <t>需求场地：北京光华荣昌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</si>
  <si>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</si>
  <si>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</si>
  <si>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</si>
  <si>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</si>
  <si>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</si>
  <si>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</si>
  <si>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</si>
  <si>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</si>
  <si>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</si>
  <si>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</si>
  <si>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</si>
  <si>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SHT0015763</t>
  </si>
  <si>
    <t>硬质棉</t>
  </si>
  <si>
    <t>件</t>
  </si>
  <si>
    <t>衡水鑫智
潘文智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</si>
  <si>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</si>
  <si>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</si>
  <si>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</si>
  <si>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 xml:space="preserve">          样件采购/制作申请单(外部采购)</t>
  </si>
  <si>
    <t>PRF-2238-PT15</t>
  </si>
  <si>
    <t>项目名称：重汽TX价值版座椅项目</t>
  </si>
  <si>
    <t>项目编码：ZY2237</t>
  </si>
  <si>
    <t>需求场地：河北光华荣昌</t>
  </si>
  <si>
    <t>订单输入：根据市场输入，重汽TX价值版9月份预示量200台份，结合本次80台订单风险物料，需要提前下发采购订单，通知供应商到货，首批到货时间9月2日，数量100套。
技术负责人：李世新
收货人：邓春博
收货地址：河北试制车间库房。</t>
  </si>
  <si>
    <t>SHT0014648</t>
  </si>
  <si>
    <t>驾驶员靠背面套总成</t>
  </si>
  <si>
    <t>湘乡简美汽车部件有限公司</t>
  </si>
  <si>
    <t>SHT0014652</t>
  </si>
  <si>
    <t>副驾驶员靠背面套总成</t>
  </si>
  <si>
    <t>SHT0014649</t>
  </si>
  <si>
    <t>驾驶员坐垫面套总成</t>
  </si>
  <si>
    <t>SHT0014656</t>
  </si>
  <si>
    <t>坐垫面套总成</t>
  </si>
  <si>
    <t>SHT0014660</t>
  </si>
  <si>
    <t>驾驶员座椅说明书</t>
  </si>
  <si>
    <t>合肥光码科技有限公司</t>
  </si>
  <si>
    <t>SHT0014661</t>
  </si>
  <si>
    <t>副驾驶员座椅说明书</t>
  </si>
  <si>
    <t>SHT0012236</t>
  </si>
  <si>
    <t>副驾驶员靠背骨架焊接总成</t>
  </si>
  <si>
    <t>河北新强力机械制造有限公司
备注：副司机、无扶手，有侧翼支撑钢丝、三点式安全带</t>
  </si>
  <si>
    <t>SHT0014930</t>
  </si>
  <si>
    <t>防尘罩</t>
  </si>
  <si>
    <t>深州市卓伦橡塑模具有限公司</t>
  </si>
  <si>
    <t>SHT0012875</t>
  </si>
  <si>
    <t>驾驶员滑轨总成</t>
  </si>
  <si>
    <t>南皮县利辉五金接插件厂</t>
  </si>
  <si>
    <t>SHT0012070</t>
  </si>
  <si>
    <t>D03前升降手柄焊接总成</t>
  </si>
  <si>
    <t>沧州宇诺五金制造有限公司</t>
  </si>
  <si>
    <t>SHT0012072</t>
  </si>
  <si>
    <t>D03后升降手柄焊接总成</t>
  </si>
  <si>
    <t>SHT0012873</t>
  </si>
  <si>
    <t>滑轨连接梁组件</t>
  </si>
  <si>
    <t>SHT0000999</t>
  </si>
  <si>
    <t>调角器左下连接板</t>
  </si>
  <si>
    <t>SHT0000998</t>
  </si>
  <si>
    <t>调角器右下连接板</t>
  </si>
  <si>
    <t>SHT0012053</t>
  </si>
  <si>
    <t>副边罩壳固定钣金</t>
  </si>
  <si>
    <t>黄骅市再兴汽车配件有限公司</t>
  </si>
  <si>
    <t>SHT0011778</t>
  </si>
  <si>
    <t>坐框前梁</t>
  </si>
  <si>
    <t>SHT0013177</t>
  </si>
  <si>
    <t>1.0升级上框后横梁组件</t>
  </si>
  <si>
    <t>黄骅市鑫昌五金制品厂</t>
  </si>
  <si>
    <t>SHT0012050</t>
  </si>
  <si>
    <t>D03左旁侧板焊接总成</t>
  </si>
  <si>
    <t>SHT0012051</t>
  </si>
  <si>
    <t>D03右旁侧板焊接总成</t>
  </si>
  <si>
    <t>BAS0010008</t>
  </si>
  <si>
    <t>支架衬套</t>
  </si>
  <si>
    <t>霸州政锦</t>
  </si>
  <si>
    <t>SHT0015002</t>
  </si>
  <si>
    <t>重汽价值版悬浮气路总成</t>
  </si>
  <si>
    <t>安路普工厂</t>
  </si>
  <si>
    <t>SHT0000057</t>
  </si>
  <si>
    <t>调角器手柄</t>
  </si>
  <si>
    <t>黄骅市旗锐塑料制品有限公司</t>
  </si>
  <si>
    <t>SHT0000056</t>
  </si>
  <si>
    <t>升降机构调节手柄(后）</t>
  </si>
  <si>
    <t>黄骅雍丰</t>
  </si>
  <si>
    <t>SHT0000055</t>
  </si>
  <si>
    <t>升降机构调节手柄(前）</t>
  </si>
  <si>
    <t>SCS0004794</t>
  </si>
  <si>
    <t>涡簧固定座
B406805215</t>
  </si>
  <si>
    <t>黄骅成卓</t>
  </si>
  <si>
    <t>SHT0001407</t>
  </si>
  <si>
    <t>调角器解锁把手
YJ-6805102</t>
  </si>
  <si>
    <t>SHT0014474</t>
  </si>
  <si>
    <t>支架方管</t>
  </si>
  <si>
    <t>SHT0001409</t>
  </si>
  <si>
    <t>角度限位片
YJ-6805104</t>
  </si>
  <si>
    <t>需采购确认</t>
  </si>
  <si>
    <t>SHT0014943</t>
  </si>
  <si>
    <t>座垫前部罩壳</t>
  </si>
  <si>
    <t>西安光华荣昌，按照调整后颜色调货（原图号YJ-68060040</t>
  </si>
  <si>
    <t>SHT0011723</t>
  </si>
  <si>
    <t>稳定钣金</t>
  </si>
  <si>
    <t>黄骅再兴</t>
  </si>
  <si>
    <t>SHT0001556</t>
  </si>
  <si>
    <t>罩壳固定片
YJ-6805103</t>
  </si>
  <si>
    <t>SHT0012246</t>
  </si>
  <si>
    <t>副司机罩壳右侧固定钣金</t>
  </si>
  <si>
    <t>黄骅正大</t>
  </si>
  <si>
    <t>SHT0012238</t>
  </si>
  <si>
    <t>副司机罩壳左侧固定钣金</t>
  </si>
  <si>
    <t>订单输入：客户来现场进行生产检验，申请采购以下物资，要求到货日期11月15日前。
技术负责人：李宁
收货地址：河北光华荣昌
收货人：范瑶臣  19831788651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</si>
</sst>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color indexed="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176" fontId="0" fillId="0" borderId="0"/>
    <xf numFmtId="0" fontId="7" fillId="0" borderId="0"/>
    <xf numFmtId="0" fontId="8" fillId="0" borderId="4" applyNumberFormat="0" applyFill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11" fillId="0" borderId="0">
      <alignment vertical="center"/>
    </xf>
    <xf numFmtId="0" fontId="7" fillId="0" borderId="0"/>
    <xf numFmtId="0" fontId="7" fillId="0" borderId="0"/>
  </cellStyleXfs>
  <cellXfs count="4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0" applyFont="1" applyBorder="1" applyAlignment="1">
      <alignment horizontal="center" vertical="center" wrapText="1"/>
    </xf>
    <xf numFmtId="176" fontId="4" fillId="2" borderId="4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176" fontId="2" fillId="0" borderId="13" xfId="0" applyFont="1" applyBorder="1" applyAlignment="1">
      <alignment horizontal="center" vertical="center" wrapText="1"/>
    </xf>
    <xf numFmtId="176" fontId="2" fillId="0" borderId="4" xfId="0" applyFont="1" applyBorder="1" applyAlignment="1">
      <alignment vertical="center" wrapText="1"/>
    </xf>
    <xf numFmtId="176" fontId="2" fillId="0" borderId="13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 wrapText="1"/>
    </xf>
    <xf numFmtId="176" fontId="2" fillId="2" borderId="4" xfId="0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 wrapText="1"/>
    </xf>
    <xf numFmtId="176" fontId="3" fillId="0" borderId="8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6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</cellXfs>
  <cellStyles count="7">
    <cellStyle name="_x000a_mouse.drv=lm" xfId="1"/>
    <cellStyle name="BOM_Level_Below3 5" xfId="2"/>
    <cellStyle name="Normal" xfId="6"/>
    <cellStyle name="常规" xfId="0" builtinId="0"/>
    <cellStyle name="常规 2" xfId="3"/>
    <cellStyle name="常规 3 30" xfId="4"/>
    <cellStyle name="样式 1" xfId="5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620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620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view="pageBreakPreview" zoomScaleNormal="55" zoomScaleSheetLayoutView="100" workbookViewId="0">
      <selection activeCell="A8" sqref="A8"/>
    </sheetView>
  </sheetViews>
  <sheetFormatPr defaultColWidth="9" defaultRowHeight="13.5" x14ac:dyDescent="0.15"/>
  <cols>
    <col min="1" max="1" width="7.5" style="1" customWidth="1"/>
    <col min="2" max="2" width="27.5" style="1" customWidth="1"/>
    <col min="3" max="3" width="36.5" style="1" customWidth="1"/>
    <col min="4" max="7" width="16.625" style="2" customWidth="1"/>
    <col min="8" max="8" width="20" style="2" customWidth="1"/>
    <col min="9" max="9" width="16.625" style="2" customWidth="1"/>
    <col min="10" max="10" width="33.5" customWidth="1"/>
  </cols>
  <sheetData>
    <row r="1" spans="1:10" ht="20.45" customHeight="1" x14ac:dyDescent="0.15">
      <c r="A1" s="25" t="s">
        <v>0</v>
      </c>
      <c r="B1" s="26"/>
      <c r="C1" s="26"/>
      <c r="D1" s="26"/>
      <c r="E1" s="26"/>
      <c r="F1" s="36" t="s">
        <v>1</v>
      </c>
      <c r="G1" s="36"/>
      <c r="H1" s="36" t="s">
        <v>2</v>
      </c>
      <c r="I1" s="36"/>
      <c r="J1" s="37"/>
    </row>
    <row r="2" spans="1:10" ht="20.45" customHeight="1" x14ac:dyDescent="0.15">
      <c r="A2" s="27"/>
      <c r="B2" s="28"/>
      <c r="C2" s="28"/>
      <c r="D2" s="28"/>
      <c r="E2" s="28"/>
      <c r="F2" s="38" t="s">
        <v>3</v>
      </c>
      <c r="G2" s="38"/>
      <c r="H2" s="38" t="s">
        <v>4</v>
      </c>
      <c r="I2" s="38"/>
      <c r="J2" s="39"/>
    </row>
    <row r="3" spans="1:10" ht="20.45" customHeight="1" x14ac:dyDescent="0.15">
      <c r="A3" s="27"/>
      <c r="B3" s="28"/>
      <c r="C3" s="28"/>
      <c r="D3" s="28"/>
      <c r="E3" s="28"/>
      <c r="F3" s="38" t="s">
        <v>5</v>
      </c>
      <c r="G3" s="38"/>
      <c r="H3" s="38" t="s">
        <v>6</v>
      </c>
      <c r="I3" s="38"/>
      <c r="J3" s="39"/>
    </row>
    <row r="4" spans="1:10" ht="30.6" customHeight="1" x14ac:dyDescent="0.15">
      <c r="A4" s="43" t="s">
        <v>7</v>
      </c>
      <c r="B4" s="44"/>
      <c r="C4" s="44"/>
      <c r="D4" s="44"/>
      <c r="E4" s="44"/>
      <c r="F4" s="38" t="s">
        <v>8</v>
      </c>
      <c r="G4" s="38"/>
      <c r="H4" s="38"/>
      <c r="I4" s="38"/>
      <c r="J4" s="39"/>
    </row>
    <row r="5" spans="1:10" ht="30.6" customHeight="1" x14ac:dyDescent="0.15">
      <c r="A5" s="43" t="s">
        <v>9</v>
      </c>
      <c r="B5" s="44"/>
      <c r="C5" s="44"/>
      <c r="D5" s="44"/>
      <c r="E5" s="44"/>
      <c r="F5" s="38" t="s">
        <v>10</v>
      </c>
      <c r="G5" s="38"/>
      <c r="H5" s="38"/>
      <c r="I5" s="38"/>
      <c r="J5" s="39"/>
    </row>
    <row r="6" spans="1:10" ht="30.6" customHeight="1" x14ac:dyDescent="0.15">
      <c r="A6" s="29" t="s">
        <v>11</v>
      </c>
      <c r="B6" s="30"/>
      <c r="C6" s="30"/>
      <c r="D6" s="30"/>
      <c r="E6" s="30"/>
      <c r="F6" s="31" t="s">
        <v>12</v>
      </c>
      <c r="G6" s="31"/>
      <c r="H6" s="31"/>
      <c r="I6" s="31"/>
      <c r="J6" s="32"/>
    </row>
    <row r="7" spans="1:10" ht="86.1" customHeight="1" x14ac:dyDescent="0.15">
      <c r="A7" s="33" t="s">
        <v>119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ht="45" customHeight="1" x14ac:dyDescent="0.15">
      <c r="A8" s="3" t="s">
        <v>13</v>
      </c>
      <c r="B8" s="4" t="s">
        <v>14</v>
      </c>
      <c r="C8" s="4" t="s">
        <v>15</v>
      </c>
      <c r="D8" s="5" t="s">
        <v>16</v>
      </c>
      <c r="E8" s="5" t="s">
        <v>17</v>
      </c>
      <c r="F8" s="5" t="s">
        <v>18</v>
      </c>
      <c r="G8" s="5" t="s">
        <v>19</v>
      </c>
      <c r="H8" s="5" t="s">
        <v>20</v>
      </c>
      <c r="I8" s="5" t="s">
        <v>21</v>
      </c>
      <c r="J8" s="17" t="s">
        <v>22</v>
      </c>
    </row>
    <row r="9" spans="1:10" ht="47.1" customHeight="1" x14ac:dyDescent="0.15">
      <c r="A9" s="6">
        <v>1</v>
      </c>
      <c r="B9" s="22" t="s">
        <v>23</v>
      </c>
      <c r="C9" s="22" t="s">
        <v>24</v>
      </c>
      <c r="D9" s="23">
        <v>2</v>
      </c>
      <c r="E9" s="23">
        <v>10</v>
      </c>
      <c r="F9" s="23">
        <f>D9*E9</f>
        <v>20</v>
      </c>
      <c r="G9" s="23">
        <v>0</v>
      </c>
      <c r="H9" s="23">
        <f>F9+G9</f>
        <v>20</v>
      </c>
      <c r="I9" s="24" t="s">
        <v>25</v>
      </c>
      <c r="J9" s="24" t="s">
        <v>26</v>
      </c>
    </row>
    <row r="10" spans="1:10" ht="114.6" customHeight="1" thickBot="1" x14ac:dyDescent="0.2">
      <c r="A10" s="40" t="s">
        <v>27</v>
      </c>
      <c r="B10" s="41"/>
      <c r="C10" s="41"/>
      <c r="D10" s="41"/>
      <c r="E10" s="41"/>
      <c r="F10" s="41"/>
      <c r="G10" s="41"/>
      <c r="H10" s="41"/>
      <c r="I10" s="41"/>
      <c r="J10" s="42"/>
    </row>
    <row r="12" spans="1:10" x14ac:dyDescent="0.15">
      <c r="B12" s="1" t="s">
        <v>28</v>
      </c>
    </row>
    <row r="13" spans="1:10" x14ac:dyDescent="0.15">
      <c r="B13" s="1" t="s">
        <v>29</v>
      </c>
    </row>
  </sheetData>
  <mergeCells count="18">
    <mergeCell ref="A10:J10"/>
    <mergeCell ref="A4:E4"/>
    <mergeCell ref="F4:G4"/>
    <mergeCell ref="H4:J4"/>
    <mergeCell ref="A5:E5"/>
    <mergeCell ref="F5:G5"/>
    <mergeCell ref="H5:J5"/>
    <mergeCell ref="A1:E3"/>
    <mergeCell ref="A6:E6"/>
    <mergeCell ref="F6:G6"/>
    <mergeCell ref="H6:J6"/>
    <mergeCell ref="A7:J7"/>
    <mergeCell ref="F1:G1"/>
    <mergeCell ref="H1:J1"/>
    <mergeCell ref="F2:G2"/>
    <mergeCell ref="H2:J2"/>
    <mergeCell ref="F3:G3"/>
    <mergeCell ref="H3:J3"/>
  </mergeCells>
  <phoneticPr fontId="12" type="noConversion"/>
  <conditionalFormatting sqref="B9:C9">
    <cfRule type="duplicateValues" dxfId="18" priority="5"/>
  </conditionalFormatting>
  <conditionalFormatting sqref="B9">
    <cfRule type="duplicateValues" dxfId="17" priority="4"/>
  </conditionalFormatting>
  <pageMargins left="0.70866141732283505" right="0.70866141732283505" top="0.74803149606299202" bottom="0.74803149606299202" header="0.31496062992126" footer="0.31496062992126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view="pageBreakPreview" zoomScale="85" zoomScaleNormal="55" workbookViewId="0">
      <selection activeCell="B39" sqref="B39"/>
    </sheetView>
  </sheetViews>
  <sheetFormatPr defaultColWidth="9" defaultRowHeight="13.5" x14ac:dyDescent="0.15"/>
  <cols>
    <col min="1" max="1" width="7.5" style="1" customWidth="1"/>
    <col min="2" max="2" width="27.5" style="1" customWidth="1"/>
    <col min="3" max="3" width="36.5" style="1" customWidth="1"/>
    <col min="4" max="9" width="16.625" style="2" customWidth="1"/>
    <col min="10" max="10" width="44.625" customWidth="1"/>
  </cols>
  <sheetData>
    <row r="1" spans="1:10" ht="20.45" customHeight="1" x14ac:dyDescent="0.15">
      <c r="A1" s="25" t="s">
        <v>30</v>
      </c>
      <c r="B1" s="26"/>
      <c r="C1" s="26"/>
      <c r="D1" s="26"/>
      <c r="E1" s="26"/>
      <c r="F1" s="36" t="s">
        <v>1</v>
      </c>
      <c r="G1" s="36"/>
      <c r="H1" s="36" t="s">
        <v>2</v>
      </c>
      <c r="I1" s="36"/>
      <c r="J1" s="37"/>
    </row>
    <row r="2" spans="1:10" ht="20.45" customHeight="1" x14ac:dyDescent="0.15">
      <c r="A2" s="27"/>
      <c r="B2" s="28"/>
      <c r="C2" s="28"/>
      <c r="D2" s="28"/>
      <c r="E2" s="28"/>
      <c r="F2" s="38" t="s">
        <v>3</v>
      </c>
      <c r="G2" s="38"/>
      <c r="H2" s="38" t="s">
        <v>4</v>
      </c>
      <c r="I2" s="38"/>
      <c r="J2" s="39"/>
    </row>
    <row r="3" spans="1:10" ht="20.45" customHeight="1" x14ac:dyDescent="0.15">
      <c r="A3" s="27"/>
      <c r="B3" s="28"/>
      <c r="C3" s="28"/>
      <c r="D3" s="28"/>
      <c r="E3" s="28"/>
      <c r="F3" s="38" t="s">
        <v>5</v>
      </c>
      <c r="G3" s="38"/>
      <c r="H3" s="38" t="s">
        <v>31</v>
      </c>
      <c r="I3" s="38"/>
      <c r="J3" s="39"/>
    </row>
    <row r="4" spans="1:10" ht="30.6" customHeight="1" x14ac:dyDescent="0.15">
      <c r="A4" s="43" t="s">
        <v>32</v>
      </c>
      <c r="B4" s="44"/>
      <c r="C4" s="44"/>
      <c r="D4" s="44"/>
      <c r="E4" s="44"/>
      <c r="F4" s="38" t="s">
        <v>8</v>
      </c>
      <c r="G4" s="38"/>
      <c r="H4" s="38"/>
      <c r="I4" s="38"/>
      <c r="J4" s="39"/>
    </row>
    <row r="5" spans="1:10" ht="30.6" customHeight="1" x14ac:dyDescent="0.15">
      <c r="A5" s="43" t="s">
        <v>33</v>
      </c>
      <c r="B5" s="44"/>
      <c r="C5" s="44"/>
      <c r="D5" s="44"/>
      <c r="E5" s="44"/>
      <c r="F5" s="38" t="s">
        <v>10</v>
      </c>
      <c r="G5" s="38"/>
      <c r="H5" s="38"/>
      <c r="I5" s="38"/>
      <c r="J5" s="39"/>
    </row>
    <row r="6" spans="1:10" ht="30.6" customHeight="1" x14ac:dyDescent="0.15">
      <c r="A6" s="29" t="s">
        <v>34</v>
      </c>
      <c r="B6" s="30"/>
      <c r="C6" s="30"/>
      <c r="D6" s="30"/>
      <c r="E6" s="30"/>
      <c r="F6" s="31" t="s">
        <v>12</v>
      </c>
      <c r="G6" s="31"/>
      <c r="H6" s="31"/>
      <c r="I6" s="31"/>
      <c r="J6" s="32"/>
    </row>
    <row r="7" spans="1:10" ht="81.599999999999994" customHeight="1" x14ac:dyDescent="0.15">
      <c r="A7" s="33" t="s">
        <v>35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ht="45" customHeight="1" x14ac:dyDescent="0.15">
      <c r="A8" s="3" t="s">
        <v>13</v>
      </c>
      <c r="B8" s="4" t="s">
        <v>14</v>
      </c>
      <c r="C8" s="4" t="s">
        <v>15</v>
      </c>
      <c r="D8" s="5" t="s">
        <v>16</v>
      </c>
      <c r="E8" s="5" t="s">
        <v>17</v>
      </c>
      <c r="F8" s="5" t="s">
        <v>18</v>
      </c>
      <c r="G8" s="5" t="s">
        <v>19</v>
      </c>
      <c r="H8" s="5" t="s">
        <v>20</v>
      </c>
      <c r="I8" s="5" t="s">
        <v>21</v>
      </c>
      <c r="J8" s="17" t="s">
        <v>22</v>
      </c>
    </row>
    <row r="9" spans="1:10" ht="30.6" customHeight="1" x14ac:dyDescent="0.15">
      <c r="A9" s="6">
        <v>1</v>
      </c>
      <c r="B9" s="7" t="s">
        <v>36</v>
      </c>
      <c r="C9" s="8" t="s">
        <v>37</v>
      </c>
      <c r="D9" s="9">
        <v>1</v>
      </c>
      <c r="E9" s="9">
        <v>300</v>
      </c>
      <c r="F9" s="9">
        <f>D9*E9</f>
        <v>300</v>
      </c>
      <c r="G9" s="9">
        <v>0</v>
      </c>
      <c r="H9" s="9">
        <f>F9+G9</f>
        <v>300</v>
      </c>
      <c r="I9" s="5" t="s">
        <v>25</v>
      </c>
      <c r="J9" s="18" t="s">
        <v>38</v>
      </c>
    </row>
    <row r="10" spans="1:10" ht="30.6" customHeight="1" x14ac:dyDescent="0.15">
      <c r="A10" s="6">
        <v>2</v>
      </c>
      <c r="B10" s="7" t="s">
        <v>39</v>
      </c>
      <c r="C10" s="8" t="s">
        <v>40</v>
      </c>
      <c r="D10" s="9">
        <v>1</v>
      </c>
      <c r="E10" s="9">
        <v>300</v>
      </c>
      <c r="F10" s="9">
        <f t="shared" ref="F10:F38" si="0">D10*E10</f>
        <v>300</v>
      </c>
      <c r="G10" s="9">
        <v>0</v>
      </c>
      <c r="H10" s="9">
        <f t="shared" ref="H10:H38" si="1">F10+G10</f>
        <v>300</v>
      </c>
      <c r="I10" s="5" t="s">
        <v>25</v>
      </c>
      <c r="J10" s="18" t="s">
        <v>38</v>
      </c>
    </row>
    <row r="11" spans="1:10" ht="30.6" customHeight="1" x14ac:dyDescent="0.15">
      <c r="A11" s="6">
        <v>3</v>
      </c>
      <c r="B11" s="7" t="s">
        <v>41</v>
      </c>
      <c r="C11" s="8" t="s">
        <v>42</v>
      </c>
      <c r="D11" s="9">
        <v>1</v>
      </c>
      <c r="E11" s="9">
        <v>300</v>
      </c>
      <c r="F11" s="9">
        <f t="shared" si="0"/>
        <v>300</v>
      </c>
      <c r="G11" s="9">
        <v>0</v>
      </c>
      <c r="H11" s="9">
        <f t="shared" si="1"/>
        <v>300</v>
      </c>
      <c r="I11" s="5" t="s">
        <v>25</v>
      </c>
      <c r="J11" s="18" t="s">
        <v>38</v>
      </c>
    </row>
    <row r="12" spans="1:10" ht="30.6" customHeight="1" x14ac:dyDescent="0.15">
      <c r="A12" s="6">
        <v>4</v>
      </c>
      <c r="B12" s="7" t="s">
        <v>43</v>
      </c>
      <c r="C12" s="8" t="s">
        <v>44</v>
      </c>
      <c r="D12" s="9">
        <v>1</v>
      </c>
      <c r="E12" s="9">
        <v>300</v>
      </c>
      <c r="F12" s="9">
        <f t="shared" si="0"/>
        <v>300</v>
      </c>
      <c r="G12" s="9">
        <v>0</v>
      </c>
      <c r="H12" s="9">
        <f t="shared" si="1"/>
        <v>300</v>
      </c>
      <c r="I12" s="5" t="s">
        <v>25</v>
      </c>
      <c r="J12" s="18" t="s">
        <v>38</v>
      </c>
    </row>
    <row r="13" spans="1:10" ht="30.6" customHeight="1" x14ac:dyDescent="0.15">
      <c r="A13" s="6">
        <v>5</v>
      </c>
      <c r="B13" s="7" t="s">
        <v>45</v>
      </c>
      <c r="C13" s="8" t="s">
        <v>46</v>
      </c>
      <c r="D13" s="9">
        <v>1</v>
      </c>
      <c r="E13" s="9">
        <v>300</v>
      </c>
      <c r="F13" s="9">
        <f t="shared" si="0"/>
        <v>300</v>
      </c>
      <c r="G13" s="9">
        <v>0</v>
      </c>
      <c r="H13" s="9">
        <f t="shared" si="1"/>
        <v>300</v>
      </c>
      <c r="I13" s="5" t="s">
        <v>25</v>
      </c>
      <c r="J13" s="18" t="s">
        <v>47</v>
      </c>
    </row>
    <row r="14" spans="1:10" ht="30.6" customHeight="1" x14ac:dyDescent="0.15">
      <c r="A14" s="6">
        <v>6</v>
      </c>
      <c r="B14" s="7" t="s">
        <v>48</v>
      </c>
      <c r="C14" s="8" t="s">
        <v>49</v>
      </c>
      <c r="D14" s="9">
        <v>1</v>
      </c>
      <c r="E14" s="9">
        <v>300</v>
      </c>
      <c r="F14" s="9">
        <f t="shared" si="0"/>
        <v>300</v>
      </c>
      <c r="G14" s="9">
        <v>0</v>
      </c>
      <c r="H14" s="9">
        <f t="shared" si="1"/>
        <v>300</v>
      </c>
      <c r="I14" s="5" t="s">
        <v>25</v>
      </c>
      <c r="J14" s="18" t="s">
        <v>47</v>
      </c>
    </row>
    <row r="15" spans="1:10" ht="74.099999999999994" customHeight="1" x14ac:dyDescent="0.15">
      <c r="A15" s="6">
        <v>7</v>
      </c>
      <c r="B15" s="7" t="s">
        <v>50</v>
      </c>
      <c r="C15" s="7" t="s">
        <v>51</v>
      </c>
      <c r="D15" s="10">
        <v>1</v>
      </c>
      <c r="E15" s="9">
        <v>300</v>
      </c>
      <c r="F15" s="9">
        <f t="shared" si="0"/>
        <v>300</v>
      </c>
      <c r="G15" s="9">
        <v>0</v>
      </c>
      <c r="H15" s="9">
        <f t="shared" si="1"/>
        <v>300</v>
      </c>
      <c r="I15" s="5" t="s">
        <v>25</v>
      </c>
      <c r="J15" s="19" t="s">
        <v>52</v>
      </c>
    </row>
    <row r="16" spans="1:10" ht="30.6" customHeight="1" x14ac:dyDescent="0.15">
      <c r="A16" s="6">
        <v>8</v>
      </c>
      <c r="B16" s="7" t="s">
        <v>53</v>
      </c>
      <c r="C16" s="8" t="s">
        <v>54</v>
      </c>
      <c r="D16" s="9">
        <v>1</v>
      </c>
      <c r="E16" s="9">
        <v>300</v>
      </c>
      <c r="F16" s="9">
        <f t="shared" si="0"/>
        <v>300</v>
      </c>
      <c r="G16" s="9">
        <v>0</v>
      </c>
      <c r="H16" s="9">
        <f t="shared" si="1"/>
        <v>300</v>
      </c>
      <c r="I16" s="5" t="s">
        <v>25</v>
      </c>
      <c r="J16" s="19" t="s">
        <v>55</v>
      </c>
    </row>
    <row r="17" spans="1:10" ht="30.6" customHeight="1" x14ac:dyDescent="0.15">
      <c r="A17" s="6">
        <v>9</v>
      </c>
      <c r="B17" s="7" t="s">
        <v>56</v>
      </c>
      <c r="C17" s="8" t="s">
        <v>57</v>
      </c>
      <c r="D17" s="9">
        <v>1</v>
      </c>
      <c r="E17" s="9">
        <v>300</v>
      </c>
      <c r="F17" s="9">
        <f t="shared" si="0"/>
        <v>300</v>
      </c>
      <c r="G17" s="9">
        <v>0</v>
      </c>
      <c r="H17" s="9">
        <f t="shared" si="1"/>
        <v>300</v>
      </c>
      <c r="I17" s="5" t="s">
        <v>25</v>
      </c>
      <c r="J17" s="20" t="s">
        <v>58</v>
      </c>
    </row>
    <row r="18" spans="1:10" ht="30.6" customHeight="1" x14ac:dyDescent="0.15">
      <c r="A18" s="6">
        <v>10</v>
      </c>
      <c r="B18" s="7" t="s">
        <v>59</v>
      </c>
      <c r="C18" s="8" t="s">
        <v>60</v>
      </c>
      <c r="D18" s="9">
        <v>1</v>
      </c>
      <c r="E18" s="9">
        <v>300</v>
      </c>
      <c r="F18" s="9">
        <f t="shared" si="0"/>
        <v>300</v>
      </c>
      <c r="G18" s="9">
        <v>0</v>
      </c>
      <c r="H18" s="9">
        <f t="shared" si="1"/>
        <v>300</v>
      </c>
      <c r="I18" s="5" t="s">
        <v>25</v>
      </c>
      <c r="J18" s="20" t="s">
        <v>61</v>
      </c>
    </row>
    <row r="19" spans="1:10" ht="30.6" customHeight="1" x14ac:dyDescent="0.15">
      <c r="A19" s="6">
        <v>11</v>
      </c>
      <c r="B19" s="7" t="s">
        <v>62</v>
      </c>
      <c r="C19" s="8" t="s">
        <v>63</v>
      </c>
      <c r="D19" s="9">
        <v>1</v>
      </c>
      <c r="E19" s="9">
        <v>300</v>
      </c>
      <c r="F19" s="9">
        <f t="shared" si="0"/>
        <v>300</v>
      </c>
      <c r="G19" s="9">
        <v>0</v>
      </c>
      <c r="H19" s="9">
        <f t="shared" si="1"/>
        <v>300</v>
      </c>
      <c r="I19" s="5" t="s">
        <v>25</v>
      </c>
      <c r="J19" s="20" t="s">
        <v>61</v>
      </c>
    </row>
    <row r="20" spans="1:10" ht="30.6" customHeight="1" x14ac:dyDescent="0.15">
      <c r="A20" s="6">
        <v>12</v>
      </c>
      <c r="B20" s="11" t="s">
        <v>64</v>
      </c>
      <c r="C20" s="12" t="s">
        <v>65</v>
      </c>
      <c r="D20" s="9">
        <v>2</v>
      </c>
      <c r="E20" s="9">
        <v>300</v>
      </c>
      <c r="F20" s="9">
        <f t="shared" si="0"/>
        <v>600</v>
      </c>
      <c r="G20" s="9">
        <v>0</v>
      </c>
      <c r="H20" s="9">
        <f t="shared" si="1"/>
        <v>600</v>
      </c>
      <c r="I20" s="5" t="s">
        <v>25</v>
      </c>
      <c r="J20" s="20" t="s">
        <v>61</v>
      </c>
    </row>
    <row r="21" spans="1:10" ht="30.6" customHeight="1" x14ac:dyDescent="0.15">
      <c r="A21" s="6">
        <v>13</v>
      </c>
      <c r="B21" s="13" t="s">
        <v>66</v>
      </c>
      <c r="C21" s="11" t="s">
        <v>67</v>
      </c>
      <c r="D21" s="9">
        <v>1</v>
      </c>
      <c r="E21" s="9">
        <v>300</v>
      </c>
      <c r="F21" s="9">
        <v>200</v>
      </c>
      <c r="G21" s="9">
        <v>0</v>
      </c>
      <c r="H21" s="9">
        <f t="shared" si="1"/>
        <v>200</v>
      </c>
      <c r="I21" s="5" t="s">
        <v>25</v>
      </c>
      <c r="J21" s="20" t="s">
        <v>61</v>
      </c>
    </row>
    <row r="22" spans="1:10" ht="30.6" customHeight="1" x14ac:dyDescent="0.15">
      <c r="A22" s="6">
        <v>14</v>
      </c>
      <c r="B22" s="13" t="s">
        <v>68</v>
      </c>
      <c r="C22" s="11" t="s">
        <v>69</v>
      </c>
      <c r="D22" s="9">
        <v>1</v>
      </c>
      <c r="E22" s="9">
        <v>300</v>
      </c>
      <c r="F22" s="9">
        <f t="shared" si="0"/>
        <v>300</v>
      </c>
      <c r="G22" s="9">
        <v>0</v>
      </c>
      <c r="H22" s="9">
        <f t="shared" si="1"/>
        <v>300</v>
      </c>
      <c r="I22" s="5" t="s">
        <v>25</v>
      </c>
      <c r="J22" s="20" t="s">
        <v>61</v>
      </c>
    </row>
    <row r="23" spans="1:10" ht="30.6" customHeight="1" x14ac:dyDescent="0.15">
      <c r="A23" s="6">
        <v>15</v>
      </c>
      <c r="B23" s="14" t="s">
        <v>70</v>
      </c>
      <c r="C23" s="7" t="s">
        <v>71</v>
      </c>
      <c r="D23" s="9">
        <v>1</v>
      </c>
      <c r="E23" s="9">
        <v>300</v>
      </c>
      <c r="F23" s="9">
        <f t="shared" si="0"/>
        <v>300</v>
      </c>
      <c r="G23" s="9">
        <v>0</v>
      </c>
      <c r="H23" s="9">
        <f t="shared" si="1"/>
        <v>300</v>
      </c>
      <c r="I23" s="5" t="s">
        <v>25</v>
      </c>
      <c r="J23" s="20" t="s">
        <v>72</v>
      </c>
    </row>
    <row r="24" spans="1:10" ht="30.6" customHeight="1" x14ac:dyDescent="0.15">
      <c r="A24" s="6">
        <v>16</v>
      </c>
      <c r="B24" s="7" t="s">
        <v>73</v>
      </c>
      <c r="C24" s="7" t="s">
        <v>74</v>
      </c>
      <c r="D24" s="9">
        <v>1</v>
      </c>
      <c r="E24" s="9">
        <v>300</v>
      </c>
      <c r="F24" s="9">
        <f t="shared" si="0"/>
        <v>300</v>
      </c>
      <c r="G24" s="9">
        <v>0</v>
      </c>
      <c r="H24" s="9">
        <f t="shared" si="1"/>
        <v>300</v>
      </c>
      <c r="I24" s="5" t="s">
        <v>25</v>
      </c>
      <c r="J24" s="20" t="s">
        <v>72</v>
      </c>
    </row>
    <row r="25" spans="1:10" ht="30.6" customHeight="1" x14ac:dyDescent="0.15">
      <c r="A25" s="6">
        <v>17</v>
      </c>
      <c r="B25" s="8" t="s">
        <v>75</v>
      </c>
      <c r="C25" s="7" t="s">
        <v>76</v>
      </c>
      <c r="D25" s="9">
        <v>2</v>
      </c>
      <c r="E25" s="9">
        <v>300</v>
      </c>
      <c r="F25" s="9">
        <f t="shared" si="0"/>
        <v>600</v>
      </c>
      <c r="G25" s="9">
        <v>0</v>
      </c>
      <c r="H25" s="9">
        <f t="shared" si="1"/>
        <v>600</v>
      </c>
      <c r="I25" s="5" t="s">
        <v>25</v>
      </c>
      <c r="J25" s="20" t="s">
        <v>77</v>
      </c>
    </row>
    <row r="26" spans="1:10" ht="30.6" customHeight="1" x14ac:dyDescent="0.15">
      <c r="A26" s="6">
        <v>18</v>
      </c>
      <c r="B26" s="14" t="s">
        <v>78</v>
      </c>
      <c r="C26" s="8" t="s">
        <v>79</v>
      </c>
      <c r="D26" s="9">
        <v>1</v>
      </c>
      <c r="E26" s="9">
        <v>300</v>
      </c>
      <c r="F26" s="9">
        <f t="shared" si="0"/>
        <v>300</v>
      </c>
      <c r="G26" s="9">
        <v>0</v>
      </c>
      <c r="H26" s="9">
        <f t="shared" si="1"/>
        <v>300</v>
      </c>
      <c r="I26" s="5" t="s">
        <v>25</v>
      </c>
      <c r="J26" s="20" t="s">
        <v>77</v>
      </c>
    </row>
    <row r="27" spans="1:10" ht="30.6" customHeight="1" x14ac:dyDescent="0.15">
      <c r="A27" s="6">
        <v>19</v>
      </c>
      <c r="B27" s="14" t="s">
        <v>80</v>
      </c>
      <c r="C27" s="8" t="s">
        <v>81</v>
      </c>
      <c r="D27" s="9">
        <v>1</v>
      </c>
      <c r="E27" s="9">
        <v>300</v>
      </c>
      <c r="F27" s="9">
        <f t="shared" si="0"/>
        <v>300</v>
      </c>
      <c r="G27" s="9">
        <v>0</v>
      </c>
      <c r="H27" s="9">
        <f t="shared" si="1"/>
        <v>300</v>
      </c>
      <c r="I27" s="5" t="s">
        <v>25</v>
      </c>
      <c r="J27" s="20" t="s">
        <v>77</v>
      </c>
    </row>
    <row r="28" spans="1:10" ht="30.6" customHeight="1" x14ac:dyDescent="0.15">
      <c r="A28" s="6">
        <v>20</v>
      </c>
      <c r="B28" s="7" t="s">
        <v>82</v>
      </c>
      <c r="C28" s="8" t="s">
        <v>83</v>
      </c>
      <c r="D28" s="9">
        <v>6</v>
      </c>
      <c r="E28" s="9">
        <v>300</v>
      </c>
      <c r="F28" s="9">
        <f t="shared" si="0"/>
        <v>1800</v>
      </c>
      <c r="G28" s="9">
        <v>100</v>
      </c>
      <c r="H28" s="9">
        <f t="shared" si="1"/>
        <v>1900</v>
      </c>
      <c r="I28" s="5" t="s">
        <v>25</v>
      </c>
      <c r="J28" s="20" t="s">
        <v>84</v>
      </c>
    </row>
    <row r="29" spans="1:10" ht="30.6" customHeight="1" x14ac:dyDescent="0.15">
      <c r="A29" s="6"/>
      <c r="B29" s="8" t="s">
        <v>85</v>
      </c>
      <c r="C29" s="8" t="s">
        <v>86</v>
      </c>
      <c r="D29" s="9">
        <v>1</v>
      </c>
      <c r="E29" s="9">
        <v>300</v>
      </c>
      <c r="F29" s="9">
        <f t="shared" si="0"/>
        <v>300</v>
      </c>
      <c r="G29" s="9">
        <v>0</v>
      </c>
      <c r="H29" s="9">
        <f t="shared" si="1"/>
        <v>300</v>
      </c>
      <c r="I29" s="5" t="s">
        <v>25</v>
      </c>
      <c r="J29" s="20" t="s">
        <v>87</v>
      </c>
    </row>
    <row r="30" spans="1:10" ht="30.6" customHeight="1" x14ac:dyDescent="0.15">
      <c r="A30" s="6">
        <v>21</v>
      </c>
      <c r="B30" s="7" t="s">
        <v>88</v>
      </c>
      <c r="C30" s="8" t="s">
        <v>89</v>
      </c>
      <c r="D30" s="9">
        <v>1</v>
      </c>
      <c r="E30" s="9">
        <v>300</v>
      </c>
      <c r="F30" s="9">
        <f t="shared" si="0"/>
        <v>300</v>
      </c>
      <c r="G30" s="9">
        <v>20</v>
      </c>
      <c r="H30" s="9">
        <f t="shared" si="1"/>
        <v>320</v>
      </c>
      <c r="I30" s="5" t="s">
        <v>25</v>
      </c>
      <c r="J30" s="18" t="s">
        <v>90</v>
      </c>
    </row>
    <row r="31" spans="1:10" ht="30.6" customHeight="1" x14ac:dyDescent="0.15">
      <c r="A31" s="6">
        <v>22</v>
      </c>
      <c r="B31" s="7" t="s">
        <v>91</v>
      </c>
      <c r="C31" s="8" t="s">
        <v>92</v>
      </c>
      <c r="D31" s="9">
        <v>1</v>
      </c>
      <c r="E31" s="9">
        <v>300</v>
      </c>
      <c r="F31" s="9">
        <f t="shared" si="0"/>
        <v>300</v>
      </c>
      <c r="G31" s="9">
        <v>20</v>
      </c>
      <c r="H31" s="9">
        <f t="shared" si="1"/>
        <v>320</v>
      </c>
      <c r="I31" s="5" t="s">
        <v>25</v>
      </c>
      <c r="J31" s="18" t="s">
        <v>93</v>
      </c>
    </row>
    <row r="32" spans="1:10" ht="30.6" customHeight="1" x14ac:dyDescent="0.15">
      <c r="A32" s="6">
        <v>23</v>
      </c>
      <c r="B32" s="7" t="s">
        <v>94</v>
      </c>
      <c r="C32" s="8" t="s">
        <v>95</v>
      </c>
      <c r="D32" s="9">
        <v>1</v>
      </c>
      <c r="E32" s="9">
        <v>300</v>
      </c>
      <c r="F32" s="9">
        <f t="shared" si="0"/>
        <v>300</v>
      </c>
      <c r="G32" s="9">
        <v>20</v>
      </c>
      <c r="H32" s="9">
        <f t="shared" si="1"/>
        <v>320</v>
      </c>
      <c r="I32" s="5" t="s">
        <v>25</v>
      </c>
      <c r="J32" s="18" t="s">
        <v>93</v>
      </c>
    </row>
    <row r="33" spans="1:10" ht="57" customHeight="1" x14ac:dyDescent="0.15">
      <c r="A33" s="6">
        <v>24</v>
      </c>
      <c r="B33" s="15" t="s">
        <v>96</v>
      </c>
      <c r="C33" s="7" t="s">
        <v>97</v>
      </c>
      <c r="D33" s="9">
        <v>2</v>
      </c>
      <c r="E33" s="9">
        <v>300</v>
      </c>
      <c r="F33" s="9">
        <f t="shared" si="0"/>
        <v>600</v>
      </c>
      <c r="G33" s="9">
        <v>0</v>
      </c>
      <c r="H33" s="9">
        <f t="shared" si="1"/>
        <v>600</v>
      </c>
      <c r="I33" s="5" t="s">
        <v>25</v>
      </c>
      <c r="J33" s="20" t="s">
        <v>98</v>
      </c>
    </row>
    <row r="34" spans="1:10" ht="57" customHeight="1" x14ac:dyDescent="0.15">
      <c r="A34" s="6">
        <v>25</v>
      </c>
      <c r="B34" s="15" t="s">
        <v>99</v>
      </c>
      <c r="C34" s="7" t="s">
        <v>100</v>
      </c>
      <c r="D34" s="9">
        <v>1</v>
      </c>
      <c r="E34" s="9">
        <v>300</v>
      </c>
      <c r="F34" s="9">
        <f t="shared" si="0"/>
        <v>300</v>
      </c>
      <c r="G34" s="9">
        <v>0</v>
      </c>
      <c r="H34" s="9">
        <f t="shared" si="1"/>
        <v>300</v>
      </c>
      <c r="I34" s="5" t="s">
        <v>25</v>
      </c>
      <c r="J34" s="20" t="s">
        <v>98</v>
      </c>
    </row>
    <row r="35" spans="1:10" ht="26.1" customHeight="1" x14ac:dyDescent="0.15">
      <c r="A35" s="6">
        <v>26</v>
      </c>
      <c r="B35" s="7" t="s">
        <v>101</v>
      </c>
      <c r="C35" s="8" t="s">
        <v>102</v>
      </c>
      <c r="D35" s="9">
        <v>2</v>
      </c>
      <c r="E35" s="9">
        <v>300</v>
      </c>
      <c r="F35" s="9">
        <f t="shared" si="0"/>
        <v>600</v>
      </c>
      <c r="G35" s="9">
        <v>0</v>
      </c>
      <c r="H35" s="9">
        <f t="shared" si="1"/>
        <v>600</v>
      </c>
      <c r="I35" s="5" t="s">
        <v>25</v>
      </c>
      <c r="J35" s="20" t="s">
        <v>61</v>
      </c>
    </row>
    <row r="36" spans="1:10" ht="57" customHeight="1" x14ac:dyDescent="0.15">
      <c r="A36" s="16">
        <v>27</v>
      </c>
      <c r="B36" s="15" t="s">
        <v>103</v>
      </c>
      <c r="C36" s="8" t="s">
        <v>104</v>
      </c>
      <c r="D36" s="9">
        <v>2</v>
      </c>
      <c r="E36" s="9">
        <v>300</v>
      </c>
      <c r="F36" s="9">
        <f t="shared" si="0"/>
        <v>600</v>
      </c>
      <c r="G36" s="9">
        <v>0</v>
      </c>
      <c r="H36" s="9">
        <f t="shared" si="1"/>
        <v>600</v>
      </c>
      <c r="I36" s="5" t="s">
        <v>25</v>
      </c>
      <c r="J36" s="21" t="s">
        <v>105</v>
      </c>
    </row>
    <row r="37" spans="1:10" ht="48.6" customHeight="1" x14ac:dyDescent="0.15">
      <c r="A37" s="16">
        <v>28</v>
      </c>
      <c r="B37" s="7" t="s">
        <v>106</v>
      </c>
      <c r="C37" s="8" t="s">
        <v>107</v>
      </c>
      <c r="D37" s="9">
        <v>1</v>
      </c>
      <c r="E37" s="9">
        <v>300</v>
      </c>
      <c r="F37" s="9">
        <f t="shared" si="0"/>
        <v>300</v>
      </c>
      <c r="G37" s="9">
        <v>0</v>
      </c>
      <c r="H37" s="9">
        <f t="shared" si="1"/>
        <v>300</v>
      </c>
      <c r="I37" s="5" t="s">
        <v>25</v>
      </c>
      <c r="J37" s="20" t="s">
        <v>108</v>
      </c>
    </row>
    <row r="38" spans="1:10" ht="48.6" customHeight="1" x14ac:dyDescent="0.15">
      <c r="A38" s="16">
        <v>29</v>
      </c>
      <c r="B38" s="7" t="s">
        <v>109</v>
      </c>
      <c r="C38" s="7" t="s">
        <v>110</v>
      </c>
      <c r="D38" s="9">
        <v>2</v>
      </c>
      <c r="E38" s="9">
        <v>300</v>
      </c>
      <c r="F38" s="9">
        <f t="shared" si="0"/>
        <v>600</v>
      </c>
      <c r="G38" s="9">
        <v>0</v>
      </c>
      <c r="H38" s="9">
        <f t="shared" si="1"/>
        <v>600</v>
      </c>
      <c r="I38" s="5" t="s">
        <v>25</v>
      </c>
      <c r="J38" s="18" t="s">
        <v>111</v>
      </c>
    </row>
    <row r="39" spans="1:10" ht="48.6" customHeight="1" x14ac:dyDescent="0.15">
      <c r="A39" s="16">
        <v>30</v>
      </c>
      <c r="B39" s="15" t="s">
        <v>112</v>
      </c>
      <c r="C39" s="7" t="s">
        <v>113</v>
      </c>
      <c r="D39" s="9">
        <v>2</v>
      </c>
      <c r="E39" s="9">
        <v>300</v>
      </c>
      <c r="F39" s="9">
        <f t="shared" ref="F39:F41" si="2">D39*E39</f>
        <v>600</v>
      </c>
      <c r="G39" s="9">
        <v>0</v>
      </c>
      <c r="H39" s="9">
        <f t="shared" ref="H39:H41" si="3">F39+G39</f>
        <v>600</v>
      </c>
      <c r="I39" s="5" t="s">
        <v>25</v>
      </c>
      <c r="J39" s="18" t="s">
        <v>111</v>
      </c>
    </row>
    <row r="40" spans="1:10" ht="48.6" customHeight="1" x14ac:dyDescent="0.15">
      <c r="A40" s="16">
        <v>31</v>
      </c>
      <c r="B40" s="7" t="s">
        <v>114</v>
      </c>
      <c r="C40" s="7" t="s">
        <v>115</v>
      </c>
      <c r="D40" s="9">
        <v>1</v>
      </c>
      <c r="E40" s="9">
        <v>300</v>
      </c>
      <c r="F40" s="9">
        <f t="shared" si="2"/>
        <v>300</v>
      </c>
      <c r="G40" s="9">
        <v>0</v>
      </c>
      <c r="H40" s="9">
        <f t="shared" si="3"/>
        <v>300</v>
      </c>
      <c r="I40" s="5" t="s">
        <v>25</v>
      </c>
      <c r="J40" s="18" t="s">
        <v>116</v>
      </c>
    </row>
    <row r="41" spans="1:10" ht="48.6" customHeight="1" x14ac:dyDescent="0.15">
      <c r="A41" s="16">
        <v>32</v>
      </c>
      <c r="B41" s="7" t="s">
        <v>117</v>
      </c>
      <c r="C41" s="7" t="s">
        <v>118</v>
      </c>
      <c r="D41" s="9">
        <v>1</v>
      </c>
      <c r="E41" s="9">
        <v>300</v>
      </c>
      <c r="F41" s="9">
        <f t="shared" si="2"/>
        <v>300</v>
      </c>
      <c r="G41" s="9">
        <v>0</v>
      </c>
      <c r="H41" s="9">
        <f t="shared" si="3"/>
        <v>300</v>
      </c>
      <c r="I41" s="5" t="s">
        <v>25</v>
      </c>
      <c r="J41" s="18" t="s">
        <v>116</v>
      </c>
    </row>
    <row r="42" spans="1:10" ht="114.6" customHeight="1" x14ac:dyDescent="0.15">
      <c r="A42" s="40" t="s">
        <v>27</v>
      </c>
      <c r="B42" s="41"/>
      <c r="C42" s="41"/>
      <c r="D42" s="41"/>
      <c r="E42" s="41"/>
      <c r="F42" s="41"/>
      <c r="G42" s="41"/>
      <c r="H42" s="41"/>
      <c r="I42" s="41"/>
      <c r="J42" s="42"/>
    </row>
    <row r="44" spans="1:10" x14ac:dyDescent="0.15">
      <c r="B44" s="1" t="s">
        <v>28</v>
      </c>
    </row>
    <row r="45" spans="1:10" x14ac:dyDescent="0.15">
      <c r="B45" s="1" t="s">
        <v>29</v>
      </c>
    </row>
  </sheetData>
  <mergeCells count="18">
    <mergeCell ref="A42:J42"/>
    <mergeCell ref="A4:E4"/>
    <mergeCell ref="F4:G4"/>
    <mergeCell ref="H4:J4"/>
    <mergeCell ref="A5:E5"/>
    <mergeCell ref="F5:G5"/>
    <mergeCell ref="H5:J5"/>
    <mergeCell ref="A1:E3"/>
    <mergeCell ref="A6:E6"/>
    <mergeCell ref="F6:G6"/>
    <mergeCell ref="H6:J6"/>
    <mergeCell ref="A7:J7"/>
    <mergeCell ref="F1:G1"/>
    <mergeCell ref="H1:J1"/>
    <mergeCell ref="F2:G2"/>
    <mergeCell ref="H2:J2"/>
    <mergeCell ref="F3:G3"/>
    <mergeCell ref="H3:J3"/>
  </mergeCells>
  <phoneticPr fontId="12" type="noConversion"/>
  <conditionalFormatting sqref="B10">
    <cfRule type="duplicateValues" dxfId="16" priority="11"/>
    <cfRule type="duplicateValues" dxfId="15" priority="12"/>
  </conditionalFormatting>
  <conditionalFormatting sqref="B11">
    <cfRule type="duplicateValues" dxfId="14" priority="16"/>
  </conditionalFormatting>
  <conditionalFormatting sqref="B12">
    <cfRule type="duplicateValues" dxfId="13" priority="8"/>
  </conditionalFormatting>
  <conditionalFormatting sqref="B13">
    <cfRule type="duplicateValues" dxfId="12" priority="13"/>
    <cfRule type="duplicateValues" dxfId="11" priority="14"/>
    <cfRule type="duplicateValues" dxfId="10" priority="15"/>
  </conditionalFormatting>
  <conditionalFormatting sqref="B14">
    <cfRule type="duplicateValues" dxfId="9" priority="9"/>
    <cfRule type="duplicateValues" dxfId="8" priority="10"/>
  </conditionalFormatting>
  <conditionalFormatting sqref="B15">
    <cfRule type="duplicateValues" dxfId="7" priority="7"/>
  </conditionalFormatting>
  <conditionalFormatting sqref="B18">
    <cfRule type="duplicateValues" dxfId="6" priority="3"/>
    <cfRule type="duplicateValues" dxfId="5" priority="4"/>
  </conditionalFormatting>
  <conditionalFormatting sqref="B19">
    <cfRule type="duplicateValues" dxfId="4" priority="5"/>
  </conditionalFormatting>
  <conditionalFormatting sqref="B20:B22">
    <cfRule type="duplicateValues" dxfId="3" priority="1"/>
  </conditionalFormatting>
  <conditionalFormatting sqref="B9:C17 B23:C41">
    <cfRule type="duplicateValues" dxfId="2" priority="17"/>
  </conditionalFormatting>
  <conditionalFormatting sqref="B18:C19">
    <cfRule type="duplicateValues" dxfId="1" priority="6"/>
  </conditionalFormatting>
  <conditionalFormatting sqref="B20:C22">
    <cfRule type="duplicateValues" dxfId="0" priority="2"/>
  </conditionalFormatting>
  <pageMargins left="0.70866141732283505" right="0.70866141732283505" top="0.74803149606299202" bottom="0.74803149606299202" header="0.31496062992126" footer="0.31496062992126"/>
  <pageSetup paperSize="9"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</vt:lpstr>
      <vt:lpstr>Sheet1 (2)</vt:lpstr>
      <vt:lpstr>Sheet2</vt:lpstr>
      <vt:lpstr>Sheet3</vt:lpstr>
      <vt:lpstr>Sheet1!Print_Area</vt:lpstr>
      <vt:lpstr>'Sheet1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2023-11-14T01:31:24Z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A4AD1978E69B4E80809AE36C24CB93B7_12</vt:lpwstr>
  </property>
  <property fmtid="{D5CDD505-2E9C-101B-9397-08002B2CF9AE}" pid="3" name="KSOProductBuildVer">
    <vt:lpwstr>2052-11.1.0.14309</vt:lpwstr>
  </property>
</Properties>
</file>