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A4C0141E-9BF6-4DC2-8BF4-1E541D7BF7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深州卓伦" sheetId="5" r:id="rId1"/>
    <sheet name="Sheet1" sheetId="1" r:id="rId2"/>
  </sheets>
  <definedNames>
    <definedName name="_xlnm._FilterDatabase" localSheetId="0" hidden="1">深州卓伦!$A$8:$XEU$21</definedName>
    <definedName name="_xlnm.Print_Area" localSheetId="0">深州卓伦!$A$1:$N$21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L9" i="5" l="1"/>
  <c r="M9" i="5" l="1"/>
</calcChain>
</file>

<file path=xl/sharedStrings.xml><?xml version="1.0" encoding="utf-8"?>
<sst xmlns="http://schemas.openxmlformats.org/spreadsheetml/2006/main" count="39" uniqueCount="35">
  <si>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</si>
  <si>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</si>
  <si>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</si>
  <si>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</si>
  <si>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</si>
  <si>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</si>
  <si>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</si>
  <si>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</si>
  <si>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</si>
  <si>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</si>
  <si>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</si>
  <si>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</si>
  <si>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</si>
  <si>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</si>
  <si>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</si>
  <si>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</si>
  <si>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</si>
  <si>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</si>
  <si>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7" type="noConversion"/>
  </si>
  <si>
    <t>件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</si>
  <si>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</si>
  <si>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</si>
  <si>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</si>
  <si>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</si>
  <si>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</si>
  <si>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</si>
  <si>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t>未税产品价格
（不含模摊费）</t>
    <phoneticPr fontId="7" type="noConversion"/>
  </si>
  <si>
    <t>2022年</t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</si>
  <si>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WU040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</si>
  <si>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 xml:space="preserve">SHT0013256 </t>
  </si>
  <si>
    <t>防尘罩总成</t>
  </si>
  <si>
    <r>
      <t>三、价格执行期从</t>
    </r>
    <r>
      <rPr>
        <u/>
        <sz val="11"/>
        <rFont val="宋体"/>
        <family val="3"/>
        <charset val="134"/>
      </rPr>
      <t xml:space="preserve"> 2023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10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1 </t>
    </r>
    <r>
      <rPr>
        <sz val="11"/>
        <rFont val="宋体"/>
        <family val="3"/>
        <charset val="134"/>
      </rPr>
      <t>日起至</t>
    </r>
    <r>
      <rPr>
        <u/>
        <sz val="11"/>
        <rFont val="宋体"/>
        <family val="3"/>
        <charset val="134"/>
      </rPr>
      <t xml:space="preserve"> 2024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31 </t>
    </r>
    <r>
      <rPr>
        <sz val="11"/>
        <rFont val="宋体"/>
        <family val="3"/>
        <charset val="134"/>
      </rPr>
      <t>日(遇市场价格变动经双方协商同意后可调整)。</t>
    </r>
    <phoneticPr fontId="7" type="noConversion"/>
  </si>
  <si>
    <t>2024年</t>
    <phoneticPr fontId="7" type="noConversion"/>
  </si>
  <si>
    <r>
      <t>乙方：</t>
    </r>
    <r>
      <rPr>
        <sz val="12"/>
        <rFont val="Microsoft YaHei UI"/>
        <family val="3"/>
        <charset val="134"/>
      </rPr>
      <t>深州市卓伦橡塑磨具有限公司</t>
    </r>
    <phoneticPr fontId="7" type="noConversion"/>
  </si>
  <si>
    <t>模具总价款的50%预付，分摊至10万件产品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</si>
</sst>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52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176" fontId="14" fillId="2" borderId="1" xfId="1" applyNumberFormat="1" applyFont="1" applyFill="1" applyBorder="1" applyAlignment="1">
      <alignment horizontal="left" vertical="center" wrapText="1"/>
    </xf>
    <xf numFmtId="178" fontId="27" fillId="4" borderId="4" xfId="0" applyNumberFormat="1" applyFont="1" applyFill="1" applyBorder="1" applyAlignment="1">
      <alignment horizontal="center" vertical="center"/>
    </xf>
    <xf numFmtId="176" fontId="14" fillId="2" borderId="4" xfId="1" applyNumberFormat="1" applyFont="1" applyFill="1" applyBorder="1" applyAlignment="1">
      <alignment horizontal="left" vertical="center" wrapText="1"/>
    </xf>
    <xf numFmtId="176" fontId="13" fillId="3" borderId="5" xfId="2" applyNumberFormat="1" applyFont="1" applyFill="1" applyBorder="1" applyAlignment="1">
      <alignment horizontal="center" vertical="center" wrapText="1"/>
    </xf>
    <xf numFmtId="176" fontId="13" fillId="3" borderId="6" xfId="2" applyNumberFormat="1" applyFont="1" applyFill="1" applyBorder="1" applyAlignment="1">
      <alignment horizontal="center" vertical="center" wrapText="1"/>
    </xf>
    <xf numFmtId="176" fontId="13" fillId="3" borderId="2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5" fillId="2" borderId="0" xfId="1" applyFont="1" applyFill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0" fontId="25" fillId="0" borderId="3" xfId="6" applyFont="1" applyBorder="1" applyAlignment="1">
      <alignment horizontal="left" vertical="center" wrapText="1"/>
    </xf>
    <xf numFmtId="0" fontId="28" fillId="0" borderId="0" xfId="6" applyFont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CCC5-42A3-4F3E-A89B-00F2486A30D7}">
  <dimension ref="A1:IX43"/>
  <sheetViews>
    <sheetView tabSelected="1" view="pageBreakPreview" zoomScale="80" zoomScaleSheetLayoutView="80" workbookViewId="0">
      <selection activeCell="A13" sqref="A13:N13"/>
    </sheetView>
  </sheetViews>
  <sheetFormatPr defaultRowHeight="15.6"/>
  <cols>
    <col min="1" max="1" width="6.44140625" style="2" customWidth="1"/>
    <col min="2" max="2" width="13.6640625" style="8" customWidth="1"/>
    <col min="3" max="3" width="18.77734375" style="2" customWidth="1"/>
    <col min="4" max="4" width="13.88671875" style="4" customWidth="1"/>
    <col min="5" max="5" width="5.6640625" style="5" customWidth="1"/>
    <col min="6" max="8" width="9.33203125" style="6" customWidth="1"/>
    <col min="9" max="9" width="13.109375" style="6" customWidth="1"/>
    <col min="10" max="10" width="11.5546875" style="6" customWidth="1"/>
    <col min="11" max="11" width="19.44140625" style="6" customWidth="1"/>
    <col min="12" max="13" width="11.33203125" style="6" customWidth="1"/>
    <col min="14" max="14" width="10.6640625" style="7" customWidth="1"/>
    <col min="15" max="15" width="15.88671875" style="2" customWidth="1"/>
    <col min="16" max="239" width="8.88671875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5" width="8.88671875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1" width="8.88671875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7" width="8.88671875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3" width="8.88671875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9" width="8.88671875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5" width="8.88671875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1" width="8.88671875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7" width="8.88671875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3" width="8.88671875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9" width="8.88671875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5" width="8.88671875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1" width="8.88671875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7" width="8.88671875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3" width="8.88671875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9" width="8.88671875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5" width="8.88671875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1" width="8.88671875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7" width="8.88671875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3" width="8.88671875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9" width="8.88671875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5" width="8.88671875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1" width="8.88671875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7" width="8.88671875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3" width="8.88671875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9" width="8.88671875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5" width="8.88671875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1" width="8.88671875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7" width="8.88671875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3" width="8.88671875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9" width="8.88671875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5" width="8.88671875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1" width="8.88671875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7" width="8.88671875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3" width="8.88671875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9" width="8.88671875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5" width="8.88671875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1" width="8.88671875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7" width="8.88671875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3" width="8.88671875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9" width="8.88671875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5" width="8.88671875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1" width="8.88671875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7" width="8.88671875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3" width="8.88671875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9" width="8.88671875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5" width="8.88671875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1" width="8.88671875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7" width="8.88671875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3" width="8.88671875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9" width="8.88671875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5" width="8.88671875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1" width="8.88671875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7" width="8.88671875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3" width="8.88671875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9" width="8.88671875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5" width="8.88671875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1" width="8.88671875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7" width="8.88671875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3" width="8.88671875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9" width="8.88671875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5" width="8.88671875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1" width="8.88671875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7" width="8.88671875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84" width="10.44140625" style="2" customWidth="1"/>
  </cols>
  <sheetData>
    <row r="1" spans="1:258" ht="22.2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258" ht="15.75" customHeight="1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258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258" ht="21" customHeight="1">
      <c r="A4" s="42" t="s">
        <v>33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258" ht="31.5" customHeight="1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258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258" ht="33" customHeight="1">
      <c r="A7" s="49" t="s">
        <v>3</v>
      </c>
      <c r="B7" s="50" t="s">
        <v>4</v>
      </c>
      <c r="C7" s="51" t="s">
        <v>5</v>
      </c>
      <c r="D7" s="51" t="s">
        <v>6</v>
      </c>
      <c r="E7" s="51" t="s">
        <v>7</v>
      </c>
      <c r="F7" s="36" t="s">
        <v>26</v>
      </c>
      <c r="G7" s="37"/>
      <c r="H7" s="38"/>
      <c r="I7" s="45" t="s">
        <v>13</v>
      </c>
      <c r="J7" s="45"/>
      <c r="K7" s="45"/>
      <c r="L7" s="36" t="s">
        <v>14</v>
      </c>
      <c r="M7" s="38"/>
      <c r="N7" s="46" t="s">
        <v>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258" ht="15">
      <c r="A8" s="49"/>
      <c r="B8" s="50"/>
      <c r="C8" s="51"/>
      <c r="D8" s="51"/>
      <c r="E8" s="51"/>
      <c r="F8" s="11" t="s">
        <v>27</v>
      </c>
      <c r="G8" s="11" t="s">
        <v>18</v>
      </c>
      <c r="H8" s="11" t="s">
        <v>32</v>
      </c>
      <c r="I8" s="12" t="s">
        <v>15</v>
      </c>
      <c r="J8" s="12" t="s">
        <v>16</v>
      </c>
      <c r="K8" s="12" t="s">
        <v>17</v>
      </c>
      <c r="L8" s="11" t="s">
        <v>18</v>
      </c>
      <c r="M8" s="11" t="s">
        <v>32</v>
      </c>
      <c r="N8" s="4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258" ht="63" customHeight="1">
      <c r="A9" s="13">
        <v>1</v>
      </c>
      <c r="B9" s="14" t="s">
        <v>29</v>
      </c>
      <c r="C9" s="16" t="s">
        <v>30</v>
      </c>
      <c r="D9" s="9"/>
      <c r="E9" s="10" t="s">
        <v>19</v>
      </c>
      <c r="F9" s="15">
        <v>35.5</v>
      </c>
      <c r="G9" s="15">
        <v>30</v>
      </c>
      <c r="H9" s="15">
        <v>30</v>
      </c>
      <c r="I9" s="34">
        <v>130000</v>
      </c>
      <c r="J9" s="15">
        <f>I9/2/100000</f>
        <v>0.65</v>
      </c>
      <c r="K9" s="35" t="s">
        <v>34</v>
      </c>
      <c r="L9" s="15">
        <f>G9+J9</f>
        <v>30.65</v>
      </c>
      <c r="M9" s="15">
        <f>H9+J9</f>
        <v>30.65</v>
      </c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s="17" customFormat="1" ht="21" customHeight="1">
      <c r="A10" s="47" t="s">
        <v>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P10" s="18"/>
      <c r="Q10" s="18"/>
      <c r="T10" s="19"/>
    </row>
    <row r="11" spans="1:258" s="17" customFormat="1" ht="25.8" customHeight="1">
      <c r="A11" s="48" t="s">
        <v>31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P11" s="18"/>
      <c r="Q11" s="18"/>
    </row>
    <row r="12" spans="1:258" s="17" customFormat="1" ht="21" customHeight="1">
      <c r="A12" s="44" t="s">
        <v>20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P12" s="18"/>
      <c r="Q12" s="18"/>
    </row>
    <row r="13" spans="1:258" s="17" customFormat="1" ht="21" customHeight="1">
      <c r="A13" s="44" t="s">
        <v>21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P13" s="18"/>
      <c r="Q13" s="18"/>
    </row>
    <row r="14" spans="1:258" s="17" customFormat="1" ht="21" customHeight="1">
      <c r="A14" s="44" t="s">
        <v>22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P14" s="18"/>
      <c r="Q14" s="18"/>
    </row>
    <row r="15" spans="1:258" s="17" customFormat="1" ht="33.6" customHeight="1">
      <c r="A15" s="44" t="s">
        <v>24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P15" s="18"/>
      <c r="Q15" s="18"/>
    </row>
    <row r="16" spans="1:258" s="24" customFormat="1">
      <c r="A16" s="20"/>
      <c r="B16" s="21"/>
      <c r="C16" s="20"/>
      <c r="D16" s="20"/>
      <c r="E16" s="20"/>
      <c r="F16" s="22"/>
      <c r="G16" s="22"/>
      <c r="H16" s="22"/>
      <c r="I16" s="22"/>
      <c r="J16" s="22"/>
      <c r="K16" s="22"/>
      <c r="L16" s="22"/>
      <c r="M16" s="22"/>
      <c r="N16" s="23"/>
      <c r="P16" s="25"/>
      <c r="Q16" s="25"/>
    </row>
    <row r="17" spans="1:17" s="24" customFormat="1" ht="16.2" customHeight="1">
      <c r="A17" s="26" t="s">
        <v>10</v>
      </c>
      <c r="B17" s="27"/>
      <c r="C17" s="28"/>
      <c r="D17" s="29"/>
      <c r="E17" s="28"/>
      <c r="F17" s="30"/>
      <c r="G17" s="30"/>
      <c r="H17" s="30"/>
      <c r="I17" s="29" t="s">
        <v>11</v>
      </c>
      <c r="J17" s="30"/>
      <c r="K17" s="30"/>
      <c r="L17" s="30"/>
      <c r="M17" s="30"/>
      <c r="N17" s="31"/>
      <c r="P17" s="25"/>
      <c r="Q17" s="25"/>
    </row>
    <row r="18" spans="1:17" s="24" customFormat="1" ht="16.2" customHeight="1">
      <c r="A18" s="26"/>
      <c r="B18" s="27"/>
      <c r="C18" s="28"/>
      <c r="D18" s="32"/>
      <c r="E18" s="28"/>
      <c r="F18" s="30"/>
      <c r="G18" s="30"/>
      <c r="H18" s="30"/>
      <c r="I18" s="32"/>
      <c r="J18" s="30"/>
      <c r="K18" s="30"/>
      <c r="L18" s="30"/>
      <c r="M18" s="30"/>
      <c r="N18" s="31"/>
      <c r="P18" s="25"/>
      <c r="Q18" s="25"/>
    </row>
    <row r="19" spans="1:17" s="17" customFormat="1" ht="16.2" customHeight="1">
      <c r="A19" s="26" t="s">
        <v>23</v>
      </c>
      <c r="B19" s="27"/>
      <c r="C19" s="28"/>
      <c r="D19" s="26"/>
      <c r="E19" s="28"/>
      <c r="F19" s="30"/>
      <c r="G19" s="30"/>
      <c r="H19" s="30"/>
      <c r="I19" s="26" t="s">
        <v>23</v>
      </c>
      <c r="P19" s="18"/>
      <c r="Q19" s="18"/>
    </row>
    <row r="20" spans="1:17" s="24" customFormat="1" ht="16.2" customHeight="1">
      <c r="A20" s="26"/>
      <c r="B20" s="27"/>
      <c r="C20" s="28"/>
      <c r="D20" s="32"/>
      <c r="E20" s="28"/>
      <c r="F20" s="30"/>
      <c r="G20" s="30"/>
      <c r="H20" s="30"/>
      <c r="I20" s="32"/>
      <c r="J20" s="30"/>
      <c r="K20" s="30"/>
      <c r="L20" s="30"/>
      <c r="M20" s="30"/>
      <c r="N20" s="31"/>
      <c r="P20" s="25"/>
      <c r="Q20" s="25"/>
    </row>
    <row r="21" spans="1:17" s="24" customFormat="1" ht="16.2" customHeight="1">
      <c r="A21" s="26" t="s">
        <v>12</v>
      </c>
      <c r="B21" s="26"/>
      <c r="C21" s="20"/>
      <c r="D21" s="26"/>
      <c r="E21" s="20"/>
      <c r="F21" s="30"/>
      <c r="G21" s="30"/>
      <c r="H21" s="30"/>
      <c r="I21" s="26" t="s">
        <v>12</v>
      </c>
      <c r="J21" s="30"/>
      <c r="K21" s="30"/>
      <c r="L21" s="30"/>
      <c r="M21" s="30"/>
      <c r="N21" s="31"/>
      <c r="P21" s="25"/>
      <c r="Q21" s="25"/>
    </row>
    <row r="22" spans="1:17">
      <c r="B22" s="3"/>
    </row>
    <row r="23" spans="1:17">
      <c r="B23" s="3"/>
    </row>
    <row r="24" spans="1:17">
      <c r="B24" s="3"/>
    </row>
    <row r="25" spans="1:17">
      <c r="B25" s="3"/>
    </row>
    <row r="26" spans="1:17">
      <c r="B26" s="3"/>
    </row>
    <row r="27" spans="1:17">
      <c r="B27" s="3"/>
    </row>
    <row r="28" spans="1:17">
      <c r="B28" s="3"/>
    </row>
    <row r="29" spans="1:17">
      <c r="B29" s="3"/>
    </row>
    <row r="30" spans="1:17">
      <c r="B30" s="3"/>
    </row>
    <row r="31" spans="1:17">
      <c r="B31" s="3"/>
    </row>
    <row r="32" spans="1:17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</sheetData>
  <mergeCells count="21">
    <mergeCell ref="A14:N14"/>
    <mergeCell ref="A15:N15"/>
    <mergeCell ref="I7:K7"/>
    <mergeCell ref="N7:N8"/>
    <mergeCell ref="A10:N10"/>
    <mergeCell ref="A11:N11"/>
    <mergeCell ref="A12:N12"/>
    <mergeCell ref="A13:N13"/>
    <mergeCell ref="A7:A8"/>
    <mergeCell ref="B7:B8"/>
    <mergeCell ref="C7:C8"/>
    <mergeCell ref="D7:D8"/>
    <mergeCell ref="E7:E8"/>
    <mergeCell ref="F7:H7"/>
    <mergeCell ref="L7:M7"/>
    <mergeCell ref="A6:N6"/>
    <mergeCell ref="A1:N1"/>
    <mergeCell ref="A2:N2"/>
    <mergeCell ref="A3:N3"/>
    <mergeCell ref="A4:N4"/>
    <mergeCell ref="A5:N5"/>
  </mergeCells>
  <phoneticPr fontId="7" type="noConversion"/>
  <conditionalFormatting sqref="B9">
    <cfRule type="duplicateValues" dxfId="10" priority="2"/>
    <cfRule type="duplicateValues" dxfId="9" priority="3"/>
  </conditionalFormatting>
  <conditionalFormatting sqref="B19">
    <cfRule type="duplicateValues" dxfId="8" priority="5"/>
  </conditionalFormatting>
  <conditionalFormatting sqref="B22:B1048576 B1:B8">
    <cfRule type="duplicateValues" dxfId="7" priority="8"/>
    <cfRule type="duplicateValues" dxfId="6" priority="9"/>
    <cfRule type="duplicateValues" dxfId="5" priority="10"/>
  </conditionalFormatting>
  <conditionalFormatting sqref="D2">
    <cfRule type="duplicateValues" dxfId="4" priority="11"/>
  </conditionalFormatting>
  <conditionalFormatting sqref="D9">
    <cfRule type="duplicateValues" dxfId="3" priority="1"/>
  </conditionalFormatting>
  <conditionalFormatting sqref="D16:D18 D20:D21">
    <cfRule type="duplicateValues" dxfId="2" priority="6"/>
  </conditionalFormatting>
  <conditionalFormatting sqref="D22:D1048576 D1:D8">
    <cfRule type="duplicateValues" dxfId="1" priority="7"/>
  </conditionalFormatting>
  <conditionalFormatting sqref="I17:I18 I20:I21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深州卓伦</vt:lpstr>
      <vt:lpstr>Sheet1</vt:lpstr>
      <vt:lpstr>深州卓伦!Print_Area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2023-11-13T10:10:02Z</dcterms:modified>
</cp:coreProperties>
</file>