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40C3269-729A-4059-8D60-5599608479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3.7" sheetId="1" r:id="rId1"/>
    <sheet name="2023.8" sheetId="2" r:id="rId2"/>
    <sheet name="2023.9" sheetId="3" r:id="rId3"/>
  </sheets>
  <definedNames>
    <definedName name="_xlnm._FilterDatabase" localSheetId="0" hidden="1">'2023.7'!$A$1:$AI$51</definedName>
    <definedName name="_xlnm._FilterDatabase" localSheetId="1" hidden="1">'2023.8'!$A$1:$AJ$57</definedName>
    <definedName name="_xlnm._FilterDatabase" localSheetId="2" hidden="1">'2023.9'!$A$1:$AI$57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0" i="1" l="1"/>
  <c r="W51" i="1" s="1"/>
  <c r="Y50" i="1"/>
  <c r="U50" i="1"/>
  <c r="U51" i="1" s="1"/>
  <c r="W59" i="3" l="1"/>
  <c r="U59" i="3"/>
  <c r="W58" i="3"/>
  <c r="Y58" i="3"/>
  <c r="U58" i="3"/>
  <c r="V58" i="2" l="1"/>
  <c r="X58" i="2"/>
  <c r="X56" i="2"/>
  <c r="Z56" i="2"/>
  <c r="V56" i="2"/>
</calcChain>
</file>

<file path=xl/sharedStrings.xml><?xml version="1.0" encoding="utf-8"?>
<sst xmlns="http://schemas.openxmlformats.org/spreadsheetml/2006/main" count="3902" uniqueCount="175">
  <si>
    <t>结算单号</t>
  </si>
  <si>
    <t>年度</t>
  </si>
  <si>
    <t>期间</t>
  </si>
  <si>
    <t>工厂</t>
  </si>
  <si>
    <t>供应商帐户号</t>
  </si>
  <si>
    <t>代码</t>
    <phoneticPr fontId="3" type="noConversion"/>
  </si>
  <si>
    <t>供应商名称</t>
  </si>
  <si>
    <t>财务冻结原因</t>
  </si>
  <si>
    <t>移动类型</t>
  </si>
  <si>
    <t>是否托管</t>
  </si>
  <si>
    <t>凭证文本</t>
  </si>
  <si>
    <t>物料行项目文本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</si>
  <si>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</si>
  <si>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</si>
  <si>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</si>
  <si>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</si>
  <si>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</si>
  <si>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</si>
  <si>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</si>
  <si>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</si>
  <si>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</si>
  <si>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</si>
  <si>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</si>
  <si>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</t>
  </si>
  <si>
    <t>配送费率</t>
  </si>
  <si>
    <t>器具费</t>
  </si>
  <si>
    <t>器具费率</t>
  </si>
  <si>
    <t>合计金额</t>
  </si>
  <si>
    <t>轮胎费用单价</t>
  </si>
  <si>
    <t>轮胎费用合计金额</t>
  </si>
  <si>
    <t>备注</t>
  </si>
  <si>
    <t>创建人</t>
  </si>
  <si>
    <t>删除标记</t>
  </si>
  <si>
    <t>删除时间</t>
  </si>
  <si>
    <t>数据来源</t>
  </si>
  <si>
    <t>数据标记</t>
  </si>
  <si>
    <t>102420230915001</t>
  </si>
  <si>
    <t>2023</t>
  </si>
  <si>
    <t>8</t>
  </si>
  <si>
    <t>3121</t>
  </si>
  <si>
    <t>0000101253</t>
  </si>
  <si>
    <t>河北光华荣昌汽车部件有限公司</t>
  </si>
  <si>
    <t/>
  </si>
  <si>
    <t>411</t>
  </si>
  <si>
    <t>K</t>
  </si>
  <si>
    <t>连接件（北京荣昌）</t>
  </si>
  <si>
    <t>1024</t>
  </si>
  <si>
    <t>中邮看板库</t>
  </si>
  <si>
    <t>2</t>
  </si>
  <si>
    <t>9</t>
  </si>
  <si>
    <t>810W63731-0376/2</t>
  </si>
  <si>
    <t>065551</t>
  </si>
  <si>
    <t>false</t>
  </si>
  <si>
    <t>正常结算表</t>
  </si>
  <si>
    <t>102020230914001</t>
  </si>
  <si>
    <t>315</t>
  </si>
  <si>
    <t>C7左后视镜总成（窄体，电动）（北京光华荣昌）</t>
  </si>
  <si>
    <t>1020</t>
  </si>
  <si>
    <t>中邮大件库</t>
  </si>
  <si>
    <t>1</t>
  </si>
  <si>
    <t>1102</t>
  </si>
  <si>
    <t>中邮分批件库</t>
  </si>
  <si>
    <t>712W63730-0021/2</t>
  </si>
  <si>
    <t>C7右后视镜总成（窄体，电动）（北京光华荣昌）</t>
  </si>
  <si>
    <t>712W63730-0025/2</t>
  </si>
  <si>
    <t>前下视镜总成（北京荣昌）</t>
  </si>
  <si>
    <t>812W63730-6656/2</t>
  </si>
  <si>
    <t>7001</t>
  </si>
  <si>
    <t>总三线边库</t>
  </si>
  <si>
    <t>4</t>
  </si>
  <si>
    <t>右置车前下视镜总成（北京荣昌）</t>
  </si>
  <si>
    <t>712W63730-6030/1</t>
  </si>
  <si>
    <t>8007</t>
  </si>
  <si>
    <t>KD库7</t>
  </si>
  <si>
    <t>补盲镜（ECE）（北京荣昌）</t>
  </si>
  <si>
    <t>712W63730-6573/1</t>
  </si>
  <si>
    <t>8005</t>
  </si>
  <si>
    <t>KD库5</t>
  </si>
  <si>
    <t>C7左后视镜总成（窄体、手动）（北京光华荣昌）</t>
  </si>
  <si>
    <t>712W63730-7021/2</t>
  </si>
  <si>
    <t>C7右后视镜总成（窄体、手动）（北京光华荣昌）</t>
  </si>
  <si>
    <t>712W63730-7025/2</t>
  </si>
  <si>
    <t>110120230914002</t>
  </si>
  <si>
    <t>前下视镜密封垫（北京荣昌）</t>
  </si>
  <si>
    <t>1101</t>
  </si>
  <si>
    <t>中邮分拣件库</t>
  </si>
  <si>
    <t>810W63731-0378/2</t>
  </si>
  <si>
    <t>右置车连接件（北京荣昌）</t>
  </si>
  <si>
    <t>712W63731-0376/1</t>
  </si>
  <si>
    <t>右置车前下视镜密封垫（北京荣昌）</t>
  </si>
  <si>
    <t>712W63731-0378/1</t>
  </si>
  <si>
    <t>上盖总成</t>
  </si>
  <si>
    <t>5001</t>
  </si>
  <si>
    <t>总一生产库</t>
  </si>
  <si>
    <t>AZ1662519021/1</t>
  </si>
  <si>
    <t>101320230913001</t>
  </si>
  <si>
    <t>1013</t>
  </si>
  <si>
    <t>中邮备配件仓储库</t>
  </si>
  <si>
    <t>1014</t>
  </si>
  <si>
    <t>中邮备配件周转库</t>
  </si>
  <si>
    <t>前下视镜总成(北京荣昌)</t>
  </si>
  <si>
    <t>WG1664771030/1</t>
  </si>
  <si>
    <t>104620230913001</t>
  </si>
  <si>
    <t>副驾驶座椅</t>
  </si>
  <si>
    <t>1046</t>
  </si>
  <si>
    <t>中邮仓储4库</t>
  </si>
  <si>
    <t>AZ166251000021/2</t>
  </si>
  <si>
    <t>502</t>
  </si>
  <si>
    <t>返厂</t>
  </si>
  <si>
    <t>6</t>
  </si>
  <si>
    <t>3721</t>
  </si>
  <si>
    <t>绵阳</t>
  </si>
  <si>
    <t>7</t>
  </si>
  <si>
    <t>100620230912001</t>
  </si>
  <si>
    <t>1006</t>
  </si>
  <si>
    <t>中邮仓储1库</t>
  </si>
  <si>
    <t>TX固定式副驾驶员座椅（集成安全带、PVC+织物）</t>
  </si>
  <si>
    <t>YZ166251000008/1</t>
  </si>
  <si>
    <t>TX固定式副驾驶员座椅坐垫(PVC+织物)</t>
  </si>
  <si>
    <t>YZ166251000009/1</t>
  </si>
  <si>
    <t>空气悬挂主座椅（定阻尼、集成安全带、PVC+织物、通风、右扶手）</t>
  </si>
  <si>
    <t>YZ166251000038/2</t>
  </si>
  <si>
    <t>YZ166251000039/2</t>
  </si>
  <si>
    <t>YZ166251000040/2</t>
  </si>
  <si>
    <t>空气悬挂主座椅（阻尼优化、集成安全带、PVC+织物）</t>
  </si>
  <si>
    <t>YZ166251000042/1</t>
  </si>
  <si>
    <t>110220230913001</t>
  </si>
  <si>
    <t>左座椅总成（光华荣昌）</t>
  </si>
  <si>
    <t>WG1662511056/2</t>
  </si>
  <si>
    <t>右座椅总成（光华荣昌）</t>
  </si>
  <si>
    <t>WG1662511057/2</t>
  </si>
  <si>
    <t>座垫总成（光华荣昌）</t>
  </si>
  <si>
    <t>WG1662511058/2</t>
  </si>
  <si>
    <t>101420230913004</t>
  </si>
  <si>
    <t>7月份安全库多收取的仓储费</t>
    <phoneticPr fontId="1" type="noConversion"/>
  </si>
  <si>
    <t>合计</t>
    <phoneticPr fontId="1" type="noConversion"/>
  </si>
  <si>
    <t>102820231023002</t>
  </si>
  <si>
    <t>1028</t>
  </si>
  <si>
    <t>试制中心提件库</t>
  </si>
  <si>
    <t>主驾驶座椅</t>
  </si>
  <si>
    <t>AZ166251000022/2</t>
  </si>
  <si>
    <t>WG1662511055/2</t>
  </si>
  <si>
    <t>110120231023002</t>
  </si>
  <si>
    <t>110220231023001</t>
  </si>
  <si>
    <t>101720231023001</t>
  </si>
  <si>
    <t>1017</t>
  </si>
  <si>
    <t>中邮安全库</t>
  </si>
  <si>
    <t>102020231023002</t>
  </si>
  <si>
    <t>104620231023002</t>
  </si>
  <si>
    <t>空气悬挂主座椅（定阻尼、集成安全带、PVC+织物）</t>
  </si>
  <si>
    <t>YZ166251000006/1</t>
  </si>
  <si>
    <t>100620231021002</t>
  </si>
  <si>
    <t>101420231021004</t>
  </si>
  <si>
    <t>101320231021002</t>
  </si>
  <si>
    <t>补盲镜</t>
  </si>
  <si>
    <t>810W63730-6573</t>
  </si>
  <si>
    <t>101720230811001</t>
  </si>
  <si>
    <t>311</t>
  </si>
  <si>
    <t>101420230811001</t>
  </si>
  <si>
    <t>102820230811001</t>
  </si>
  <si>
    <t>补盲外后视镜总成(ECE)(北京荣昌)</t>
  </si>
  <si>
    <t>WG1664771041/2</t>
  </si>
  <si>
    <t>102020230811001</t>
  </si>
  <si>
    <t>1108</t>
  </si>
  <si>
    <t>中邮厂内分拣库</t>
  </si>
  <si>
    <t>8006</t>
  </si>
  <si>
    <t>KD库6</t>
  </si>
  <si>
    <t>102420230811001</t>
  </si>
  <si>
    <t>110120230810001</t>
  </si>
  <si>
    <t>104620230810001</t>
  </si>
  <si>
    <t>空气悬挂主座椅（定阻尼、集成安全带、PVC+织物、通风）</t>
  </si>
  <si>
    <t>101320230811001</t>
  </si>
  <si>
    <t>100620230811001</t>
  </si>
  <si>
    <t>110220230811001</t>
  </si>
  <si>
    <t>110820230811001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</si>
</sst>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"/>
    <numFmt numFmtId="177" formatCode="#,##0.000000"/>
    <numFmt numFmtId="178" formatCode="#,##0.0000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Arial"/>
      <family val="2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176" fontId="0" fillId="0" borderId="0" xfId="0" applyNumberFormat="1" applyAlignment="1">
      <alignment horizontal="right" vertical="top"/>
    </xf>
    <xf numFmtId="177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177" fontId="0" fillId="0" borderId="0" xfId="0" applyNumberFormat="1"/>
    <xf numFmtId="177" fontId="4" fillId="0" borderId="0" xfId="0" applyNumberFormat="1" applyFont="1"/>
    <xf numFmtId="178" fontId="4" fillId="0" borderId="0" xfId="0" applyNumberFormat="1" applyFont="1"/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topLeftCell="E34" workbookViewId="0">
      <selection activeCell="W51" sqref="W51"/>
    </sheetView>
  </sheetViews>
  <sheetFormatPr defaultRowHeight="14.25" x14ac:dyDescent="0.2"/>
  <cols>
    <col min="21" max="21" width="13" bestFit="1" customWidth="1"/>
    <col min="23" max="23" width="11.125" bestFit="1" customWidth="1"/>
    <col min="25" max="25" width="11.125" bestFit="1" customWidth="1"/>
  </cols>
  <sheetData>
    <row r="1" spans="1:35" s="3" customFormat="1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3" t="s">
        <v>35</v>
      </c>
    </row>
    <row r="2" spans="1:35" s="3" customFormat="1" x14ac:dyDescent="0.2">
      <c r="A2" s="3" t="s">
        <v>156</v>
      </c>
      <c r="B2" s="3" t="s">
        <v>37</v>
      </c>
      <c r="C2" s="3" t="s">
        <v>112</v>
      </c>
      <c r="D2" s="3" t="s">
        <v>39</v>
      </c>
      <c r="E2" s="3" t="s">
        <v>40</v>
      </c>
      <c r="F2" s="3" t="s">
        <v>41</v>
      </c>
      <c r="G2" s="3" t="s">
        <v>42</v>
      </c>
      <c r="H2" s="3" t="s">
        <v>157</v>
      </c>
      <c r="I2" s="3" t="s">
        <v>44</v>
      </c>
      <c r="J2" s="3" t="s">
        <v>42</v>
      </c>
      <c r="K2" s="3" t="s">
        <v>42</v>
      </c>
      <c r="L2" s="3" t="s">
        <v>45</v>
      </c>
      <c r="M2" s="3" t="s">
        <v>145</v>
      </c>
      <c r="N2" s="3" t="s">
        <v>146</v>
      </c>
      <c r="O2" s="3" t="s">
        <v>59</v>
      </c>
      <c r="P2" s="3" t="s">
        <v>46</v>
      </c>
      <c r="Q2" s="3" t="s">
        <v>47</v>
      </c>
      <c r="R2" s="3" t="s">
        <v>48</v>
      </c>
      <c r="S2" s="3" t="s">
        <v>50</v>
      </c>
      <c r="T2" s="4">
        <v>120</v>
      </c>
      <c r="U2" s="5">
        <v>2.3431679999999999</v>
      </c>
      <c r="V2" s="5">
        <v>4.7999999999999996E-3</v>
      </c>
      <c r="W2" s="5">
        <v>0</v>
      </c>
      <c r="X2" s="5">
        <v>3.2000000000000002E-3</v>
      </c>
      <c r="Y2" s="5">
        <v>0</v>
      </c>
      <c r="Z2" s="5">
        <v>0</v>
      </c>
      <c r="AA2" s="5">
        <v>2.3431679999999999</v>
      </c>
      <c r="AB2" s="6">
        <v>0</v>
      </c>
      <c r="AC2" s="5">
        <v>0</v>
      </c>
      <c r="AD2" s="3" t="s">
        <v>42</v>
      </c>
      <c r="AE2" s="3" t="s">
        <v>51</v>
      </c>
      <c r="AF2" s="3" t="s">
        <v>52</v>
      </c>
      <c r="AG2" s="3" t="s">
        <v>42</v>
      </c>
      <c r="AH2" s="3" t="s">
        <v>53</v>
      </c>
    </row>
    <row r="3" spans="1:35" s="3" customFormat="1" x14ac:dyDescent="0.2">
      <c r="A3" s="3" t="s">
        <v>158</v>
      </c>
      <c r="B3" s="3" t="s">
        <v>37</v>
      </c>
      <c r="C3" s="3" t="s">
        <v>112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 t="s">
        <v>44</v>
      </c>
      <c r="J3" s="3" t="s">
        <v>42</v>
      </c>
      <c r="K3" s="3" t="s">
        <v>42</v>
      </c>
      <c r="L3" s="3" t="s">
        <v>100</v>
      </c>
      <c r="M3" s="3" t="s">
        <v>98</v>
      </c>
      <c r="N3" s="3" t="s">
        <v>99</v>
      </c>
      <c r="O3" s="3" t="s">
        <v>48</v>
      </c>
      <c r="P3" s="3" t="s">
        <v>98</v>
      </c>
      <c r="Q3" s="3" t="s">
        <v>99</v>
      </c>
      <c r="R3" s="3" t="s">
        <v>49</v>
      </c>
      <c r="S3" s="3" t="s">
        <v>101</v>
      </c>
      <c r="T3" s="4">
        <v>6</v>
      </c>
      <c r="U3" s="5">
        <v>0</v>
      </c>
      <c r="V3" s="5">
        <v>0</v>
      </c>
      <c r="W3" s="5">
        <v>0.45951999999999998</v>
      </c>
      <c r="X3" s="5">
        <v>3.2000000000000002E-3</v>
      </c>
      <c r="Y3" s="5">
        <v>1.1488</v>
      </c>
      <c r="Z3" s="5">
        <v>8.0000000000000002E-3</v>
      </c>
      <c r="AA3" s="5">
        <v>1.60832</v>
      </c>
      <c r="AB3" s="6">
        <v>0</v>
      </c>
      <c r="AC3" s="5">
        <v>0</v>
      </c>
      <c r="AD3" s="3" t="s">
        <v>42</v>
      </c>
      <c r="AE3" s="3" t="s">
        <v>51</v>
      </c>
      <c r="AF3" s="3" t="s">
        <v>52</v>
      </c>
      <c r="AG3" s="3" t="s">
        <v>42</v>
      </c>
      <c r="AH3" s="3" t="s">
        <v>53</v>
      </c>
    </row>
    <row r="4" spans="1:35" s="3" customFormat="1" x14ac:dyDescent="0.2">
      <c r="A4" s="3" t="s">
        <v>158</v>
      </c>
      <c r="B4" s="3" t="s">
        <v>37</v>
      </c>
      <c r="C4" s="3" t="s">
        <v>112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42</v>
      </c>
      <c r="K4" s="3" t="s">
        <v>42</v>
      </c>
      <c r="L4" s="3" t="s">
        <v>124</v>
      </c>
      <c r="M4" s="3" t="s">
        <v>98</v>
      </c>
      <c r="N4" s="3" t="s">
        <v>99</v>
      </c>
      <c r="O4" s="3" t="s">
        <v>48</v>
      </c>
      <c r="P4" s="3" t="s">
        <v>98</v>
      </c>
      <c r="Q4" s="3" t="s">
        <v>99</v>
      </c>
      <c r="R4" s="3" t="s">
        <v>49</v>
      </c>
      <c r="S4" s="3" t="s">
        <v>125</v>
      </c>
      <c r="T4" s="4">
        <v>7</v>
      </c>
      <c r="U4" s="5">
        <v>0</v>
      </c>
      <c r="V4" s="5">
        <v>0</v>
      </c>
      <c r="W4" s="5">
        <v>29.86816</v>
      </c>
      <c r="X4" s="5">
        <v>3.2000000000000002E-3</v>
      </c>
      <c r="Y4" s="5">
        <v>74.670400000000001</v>
      </c>
      <c r="Z4" s="5">
        <v>8.0000000000000002E-3</v>
      </c>
      <c r="AA4" s="5">
        <v>104.53856</v>
      </c>
      <c r="AB4" s="6">
        <v>0</v>
      </c>
      <c r="AC4" s="5">
        <v>0</v>
      </c>
      <c r="AD4" s="3" t="s">
        <v>42</v>
      </c>
      <c r="AE4" s="3" t="s">
        <v>51</v>
      </c>
      <c r="AF4" s="3" t="s">
        <v>52</v>
      </c>
      <c r="AG4" s="3" t="s">
        <v>42</v>
      </c>
      <c r="AH4" s="3" t="s">
        <v>53</v>
      </c>
    </row>
    <row r="5" spans="1:35" s="3" customFormat="1" x14ac:dyDescent="0.2">
      <c r="A5" s="3" t="s">
        <v>159</v>
      </c>
      <c r="B5" s="3" t="s">
        <v>37</v>
      </c>
      <c r="C5" s="3" t="s">
        <v>112</v>
      </c>
      <c r="D5" s="3" t="s">
        <v>39</v>
      </c>
      <c r="E5" s="3" t="s">
        <v>40</v>
      </c>
      <c r="F5" s="3" t="s">
        <v>41</v>
      </c>
      <c r="G5" s="3" t="s">
        <v>42</v>
      </c>
      <c r="H5" s="3" t="s">
        <v>43</v>
      </c>
      <c r="I5" s="3" t="s">
        <v>44</v>
      </c>
      <c r="J5" s="3" t="s">
        <v>42</v>
      </c>
      <c r="K5" s="3" t="s">
        <v>42</v>
      </c>
      <c r="L5" s="3" t="s">
        <v>160</v>
      </c>
      <c r="M5" s="3" t="s">
        <v>137</v>
      </c>
      <c r="N5" s="3" t="s">
        <v>138</v>
      </c>
      <c r="O5" s="3" t="s">
        <v>48</v>
      </c>
      <c r="P5" s="3" t="s">
        <v>137</v>
      </c>
      <c r="Q5" s="3" t="s">
        <v>138</v>
      </c>
      <c r="R5" s="3" t="s">
        <v>49</v>
      </c>
      <c r="S5" s="3" t="s">
        <v>161</v>
      </c>
      <c r="T5" s="4">
        <v>1</v>
      </c>
      <c r="U5" s="5">
        <v>0</v>
      </c>
      <c r="V5" s="5">
        <v>0</v>
      </c>
      <c r="W5" s="5">
        <v>0.108416</v>
      </c>
      <c r="X5" s="5">
        <v>3.2000000000000002E-3</v>
      </c>
      <c r="Y5" s="5">
        <v>0</v>
      </c>
      <c r="Z5" s="5">
        <v>0</v>
      </c>
      <c r="AA5" s="5">
        <v>0.108416</v>
      </c>
      <c r="AB5" s="6">
        <v>0</v>
      </c>
      <c r="AC5" s="5">
        <v>0</v>
      </c>
      <c r="AD5" s="3" t="s">
        <v>42</v>
      </c>
      <c r="AE5" s="3" t="s">
        <v>51</v>
      </c>
      <c r="AF5" s="3" t="s">
        <v>52</v>
      </c>
      <c r="AG5" s="3" t="s">
        <v>42</v>
      </c>
      <c r="AH5" s="3" t="s">
        <v>53</v>
      </c>
    </row>
    <row r="6" spans="1:35" s="3" customFormat="1" x14ac:dyDescent="0.2">
      <c r="A6" s="3" t="s">
        <v>159</v>
      </c>
      <c r="B6" s="3" t="s">
        <v>37</v>
      </c>
      <c r="C6" s="3" t="s">
        <v>112</v>
      </c>
      <c r="D6" s="3" t="s">
        <v>39</v>
      </c>
      <c r="E6" s="3" t="s">
        <v>40</v>
      </c>
      <c r="F6" s="3" t="s">
        <v>41</v>
      </c>
      <c r="G6" s="3" t="s">
        <v>42</v>
      </c>
      <c r="H6" s="3" t="s">
        <v>43</v>
      </c>
      <c r="I6" s="3" t="s">
        <v>44</v>
      </c>
      <c r="J6" s="3" t="s">
        <v>42</v>
      </c>
      <c r="K6" s="3" t="s">
        <v>42</v>
      </c>
      <c r="L6" s="3" t="s">
        <v>131</v>
      </c>
      <c r="M6" s="3" t="s">
        <v>137</v>
      </c>
      <c r="N6" s="3" t="s">
        <v>138</v>
      </c>
      <c r="O6" s="3" t="s">
        <v>48</v>
      </c>
      <c r="P6" s="3" t="s">
        <v>137</v>
      </c>
      <c r="Q6" s="3" t="s">
        <v>138</v>
      </c>
      <c r="R6" s="3" t="s">
        <v>49</v>
      </c>
      <c r="S6" s="3" t="s">
        <v>141</v>
      </c>
      <c r="T6" s="4">
        <v>1</v>
      </c>
      <c r="U6" s="5">
        <v>0</v>
      </c>
      <c r="V6" s="5">
        <v>0</v>
      </c>
      <c r="W6" s="5">
        <v>0.23142399999999999</v>
      </c>
      <c r="X6" s="5">
        <v>3.2000000000000002E-3</v>
      </c>
      <c r="Y6" s="5">
        <v>0</v>
      </c>
      <c r="Z6" s="5">
        <v>0</v>
      </c>
      <c r="AA6" s="5">
        <v>0.23142399999999999</v>
      </c>
      <c r="AB6" s="6">
        <v>0</v>
      </c>
      <c r="AC6" s="5">
        <v>0</v>
      </c>
      <c r="AD6" s="3" t="s">
        <v>42</v>
      </c>
      <c r="AE6" s="3" t="s">
        <v>51</v>
      </c>
      <c r="AF6" s="3" t="s">
        <v>52</v>
      </c>
      <c r="AG6" s="3" t="s">
        <v>42</v>
      </c>
      <c r="AH6" s="3" t="s">
        <v>53</v>
      </c>
    </row>
    <row r="7" spans="1:35" s="3" customFormat="1" x14ac:dyDescent="0.2">
      <c r="A7" s="3" t="s">
        <v>162</v>
      </c>
      <c r="B7" s="3" t="s">
        <v>37</v>
      </c>
      <c r="C7" s="3" t="s">
        <v>112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55</v>
      </c>
      <c r="I7" s="3" t="s">
        <v>44</v>
      </c>
      <c r="J7" s="3" t="s">
        <v>42</v>
      </c>
      <c r="K7" s="3" t="s">
        <v>42</v>
      </c>
      <c r="L7" s="3" t="s">
        <v>160</v>
      </c>
      <c r="M7" s="3" t="s">
        <v>57</v>
      </c>
      <c r="N7" s="3" t="s">
        <v>58</v>
      </c>
      <c r="O7" s="3" t="s">
        <v>59</v>
      </c>
      <c r="P7" s="3" t="s">
        <v>137</v>
      </c>
      <c r="Q7" s="3" t="s">
        <v>138</v>
      </c>
      <c r="R7" s="3" t="s">
        <v>48</v>
      </c>
      <c r="S7" s="3" t="s">
        <v>161</v>
      </c>
      <c r="T7" s="4">
        <v>1</v>
      </c>
      <c r="U7" s="5">
        <v>0.16262399999999999</v>
      </c>
      <c r="V7" s="5">
        <v>4.7999999999999996E-3</v>
      </c>
      <c r="W7" s="5">
        <v>0</v>
      </c>
      <c r="X7" s="5">
        <v>3.2000000000000002E-3</v>
      </c>
      <c r="Y7" s="5">
        <v>0</v>
      </c>
      <c r="Z7" s="5">
        <v>0</v>
      </c>
      <c r="AA7" s="5">
        <v>0.16262399999999999</v>
      </c>
      <c r="AB7" s="6">
        <v>0</v>
      </c>
      <c r="AC7" s="5">
        <v>0</v>
      </c>
      <c r="AD7" s="3" t="s">
        <v>42</v>
      </c>
      <c r="AE7" s="3" t="s">
        <v>51</v>
      </c>
      <c r="AF7" s="3" t="s">
        <v>52</v>
      </c>
      <c r="AG7" s="3" t="s">
        <v>42</v>
      </c>
      <c r="AH7" s="3" t="s">
        <v>53</v>
      </c>
    </row>
    <row r="8" spans="1:35" s="3" customFormat="1" x14ac:dyDescent="0.2">
      <c r="A8" s="3" t="s">
        <v>162</v>
      </c>
      <c r="B8" s="3" t="s">
        <v>37</v>
      </c>
      <c r="C8" s="3" t="s">
        <v>112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55</v>
      </c>
      <c r="I8" s="3" t="s">
        <v>44</v>
      </c>
      <c r="J8" s="3" t="s">
        <v>42</v>
      </c>
      <c r="K8" s="3" t="s">
        <v>42</v>
      </c>
      <c r="L8" s="3" t="s">
        <v>160</v>
      </c>
      <c r="M8" s="3" t="s">
        <v>57</v>
      </c>
      <c r="N8" s="3" t="s">
        <v>58</v>
      </c>
      <c r="O8" s="3" t="s">
        <v>59</v>
      </c>
      <c r="P8" s="3" t="s">
        <v>163</v>
      </c>
      <c r="Q8" s="3" t="s">
        <v>164</v>
      </c>
      <c r="R8" s="3" t="s">
        <v>48</v>
      </c>
      <c r="S8" s="3" t="s">
        <v>161</v>
      </c>
      <c r="T8" s="4">
        <v>1</v>
      </c>
      <c r="U8" s="5">
        <v>0.16262399999999999</v>
      </c>
      <c r="V8" s="5">
        <v>4.7999999999999996E-3</v>
      </c>
      <c r="W8" s="5">
        <v>0</v>
      </c>
      <c r="X8" s="5">
        <v>3.2000000000000002E-3</v>
      </c>
      <c r="Y8" s="5">
        <v>0</v>
      </c>
      <c r="Z8" s="5">
        <v>0</v>
      </c>
      <c r="AA8" s="5">
        <v>0.16262399999999999</v>
      </c>
      <c r="AB8" s="6">
        <v>0</v>
      </c>
      <c r="AC8" s="5">
        <v>0</v>
      </c>
      <c r="AD8" s="3" t="s">
        <v>42</v>
      </c>
      <c r="AE8" s="3" t="s">
        <v>51</v>
      </c>
      <c r="AF8" s="3" t="s">
        <v>52</v>
      </c>
      <c r="AG8" s="3" t="s">
        <v>42</v>
      </c>
      <c r="AH8" s="3" t="s">
        <v>53</v>
      </c>
    </row>
    <row r="9" spans="1:35" s="3" customFormat="1" x14ac:dyDescent="0.2">
      <c r="A9" s="3" t="s">
        <v>162</v>
      </c>
      <c r="B9" s="3" t="s">
        <v>37</v>
      </c>
      <c r="C9" s="3" t="s">
        <v>112</v>
      </c>
      <c r="D9" s="3" t="s">
        <v>39</v>
      </c>
      <c r="E9" s="3" t="s">
        <v>40</v>
      </c>
      <c r="F9" s="3" t="s">
        <v>41</v>
      </c>
      <c r="G9" s="3" t="s">
        <v>42</v>
      </c>
      <c r="H9" s="3" t="s">
        <v>55</v>
      </c>
      <c r="I9" s="3" t="s">
        <v>44</v>
      </c>
      <c r="J9" s="3" t="s">
        <v>42</v>
      </c>
      <c r="K9" s="3" t="s">
        <v>42</v>
      </c>
      <c r="L9" s="3" t="s">
        <v>70</v>
      </c>
      <c r="M9" s="3" t="s">
        <v>57</v>
      </c>
      <c r="N9" s="3" t="s">
        <v>58</v>
      </c>
      <c r="O9" s="3" t="s">
        <v>59</v>
      </c>
      <c r="P9" s="3" t="s">
        <v>60</v>
      </c>
      <c r="Q9" s="3" t="s">
        <v>61</v>
      </c>
      <c r="R9" s="3" t="s">
        <v>48</v>
      </c>
      <c r="S9" s="3" t="s">
        <v>71</v>
      </c>
      <c r="T9" s="4">
        <v>60</v>
      </c>
      <c r="U9" s="5">
        <v>29.2896</v>
      </c>
      <c r="V9" s="5">
        <v>4.7999999999999996E-3</v>
      </c>
      <c r="W9" s="5">
        <v>0</v>
      </c>
      <c r="X9" s="5">
        <v>3.2000000000000002E-3</v>
      </c>
      <c r="Y9" s="5">
        <v>0</v>
      </c>
      <c r="Z9" s="5">
        <v>0</v>
      </c>
      <c r="AA9" s="5">
        <v>29.2896</v>
      </c>
      <c r="AB9" s="6">
        <v>0</v>
      </c>
      <c r="AC9" s="5">
        <v>0</v>
      </c>
      <c r="AD9" s="3" t="s">
        <v>42</v>
      </c>
      <c r="AE9" s="3" t="s">
        <v>51</v>
      </c>
      <c r="AF9" s="3" t="s">
        <v>52</v>
      </c>
      <c r="AG9" s="3" t="s">
        <v>42</v>
      </c>
      <c r="AH9" s="3" t="s">
        <v>53</v>
      </c>
    </row>
    <row r="10" spans="1:35" s="3" customFormat="1" x14ac:dyDescent="0.2">
      <c r="A10" s="3" t="s">
        <v>162</v>
      </c>
      <c r="B10" s="3" t="s">
        <v>37</v>
      </c>
      <c r="C10" s="3" t="s">
        <v>112</v>
      </c>
      <c r="D10" s="3" t="s">
        <v>39</v>
      </c>
      <c r="E10" s="3" t="s">
        <v>40</v>
      </c>
      <c r="F10" s="3" t="s">
        <v>41</v>
      </c>
      <c r="G10" s="3" t="s">
        <v>42</v>
      </c>
      <c r="H10" s="3" t="s">
        <v>55</v>
      </c>
      <c r="I10" s="3" t="s">
        <v>44</v>
      </c>
      <c r="J10" s="3" t="s">
        <v>42</v>
      </c>
      <c r="K10" s="3" t="s">
        <v>42</v>
      </c>
      <c r="L10" s="3" t="s">
        <v>70</v>
      </c>
      <c r="M10" s="3" t="s">
        <v>57</v>
      </c>
      <c r="N10" s="3" t="s">
        <v>58</v>
      </c>
      <c r="O10" s="3" t="s">
        <v>59</v>
      </c>
      <c r="P10" s="3" t="s">
        <v>67</v>
      </c>
      <c r="Q10" s="3" t="s">
        <v>68</v>
      </c>
      <c r="R10" s="3" t="s">
        <v>69</v>
      </c>
      <c r="S10" s="3" t="s">
        <v>71</v>
      </c>
      <c r="T10" s="4">
        <v>1</v>
      </c>
      <c r="U10" s="5">
        <v>0.48815999999999998</v>
      </c>
      <c r="V10" s="5">
        <v>4.7999999999999996E-3</v>
      </c>
      <c r="W10" s="5">
        <v>0.32544000000000001</v>
      </c>
      <c r="X10" s="5">
        <v>3.2000000000000002E-3</v>
      </c>
      <c r="Y10" s="5">
        <v>0</v>
      </c>
      <c r="Z10" s="5">
        <v>0</v>
      </c>
      <c r="AA10" s="5">
        <v>0.81359999999999999</v>
      </c>
      <c r="AB10" s="6">
        <v>0</v>
      </c>
      <c r="AC10" s="5">
        <v>0</v>
      </c>
      <c r="AD10" s="3" t="s">
        <v>42</v>
      </c>
      <c r="AE10" s="3" t="s">
        <v>51</v>
      </c>
      <c r="AF10" s="3" t="s">
        <v>52</v>
      </c>
      <c r="AG10" s="3" t="s">
        <v>42</v>
      </c>
      <c r="AH10" s="3" t="s">
        <v>53</v>
      </c>
    </row>
    <row r="11" spans="1:35" s="3" customFormat="1" x14ac:dyDescent="0.2">
      <c r="A11" s="3" t="s">
        <v>162</v>
      </c>
      <c r="B11" s="3" t="s">
        <v>37</v>
      </c>
      <c r="C11" s="3" t="s">
        <v>112</v>
      </c>
      <c r="D11" s="3" t="s">
        <v>39</v>
      </c>
      <c r="E11" s="3" t="s">
        <v>40</v>
      </c>
      <c r="F11" s="3" t="s">
        <v>41</v>
      </c>
      <c r="G11" s="3" t="s">
        <v>42</v>
      </c>
      <c r="H11" s="3" t="s">
        <v>55</v>
      </c>
      <c r="I11" s="3" t="s">
        <v>44</v>
      </c>
      <c r="J11" s="3" t="s">
        <v>42</v>
      </c>
      <c r="K11" s="3" t="s">
        <v>42</v>
      </c>
      <c r="L11" s="3" t="s">
        <v>74</v>
      </c>
      <c r="M11" s="3" t="s">
        <v>57</v>
      </c>
      <c r="N11" s="3" t="s">
        <v>58</v>
      </c>
      <c r="O11" s="3" t="s">
        <v>59</v>
      </c>
      <c r="P11" s="3" t="s">
        <v>60</v>
      </c>
      <c r="Q11" s="3" t="s">
        <v>61</v>
      </c>
      <c r="R11" s="3" t="s">
        <v>48</v>
      </c>
      <c r="S11" s="3" t="s">
        <v>75</v>
      </c>
      <c r="T11" s="4">
        <v>130</v>
      </c>
      <c r="U11" s="5">
        <v>21.858720000000002</v>
      </c>
      <c r="V11" s="5">
        <v>4.7999999999999996E-3</v>
      </c>
      <c r="W11" s="5">
        <v>0</v>
      </c>
      <c r="X11" s="5">
        <v>3.2000000000000002E-3</v>
      </c>
      <c r="Y11" s="5">
        <v>0</v>
      </c>
      <c r="Z11" s="5">
        <v>0</v>
      </c>
      <c r="AA11" s="5">
        <v>21.858720000000002</v>
      </c>
      <c r="AB11" s="6">
        <v>0</v>
      </c>
      <c r="AC11" s="5">
        <v>0</v>
      </c>
      <c r="AD11" s="3" t="s">
        <v>42</v>
      </c>
      <c r="AE11" s="3" t="s">
        <v>51</v>
      </c>
      <c r="AF11" s="3" t="s">
        <v>52</v>
      </c>
      <c r="AG11" s="3" t="s">
        <v>42</v>
      </c>
      <c r="AH11" s="3" t="s">
        <v>53</v>
      </c>
    </row>
    <row r="12" spans="1:35" s="3" customFormat="1" x14ac:dyDescent="0.2">
      <c r="A12" s="3" t="s">
        <v>162</v>
      </c>
      <c r="B12" s="3" t="s">
        <v>37</v>
      </c>
      <c r="C12" s="3" t="s">
        <v>112</v>
      </c>
      <c r="D12" s="3" t="s">
        <v>39</v>
      </c>
      <c r="E12" s="3" t="s">
        <v>40</v>
      </c>
      <c r="F12" s="3" t="s">
        <v>41</v>
      </c>
      <c r="G12" s="3" t="s">
        <v>42</v>
      </c>
      <c r="H12" s="3" t="s">
        <v>55</v>
      </c>
      <c r="I12" s="3" t="s">
        <v>44</v>
      </c>
      <c r="J12" s="3" t="s">
        <v>42</v>
      </c>
      <c r="K12" s="3" t="s">
        <v>42</v>
      </c>
      <c r="L12" s="3" t="s">
        <v>74</v>
      </c>
      <c r="M12" s="3" t="s">
        <v>57</v>
      </c>
      <c r="N12" s="3" t="s">
        <v>58</v>
      </c>
      <c r="O12" s="3" t="s">
        <v>59</v>
      </c>
      <c r="P12" s="3" t="s">
        <v>165</v>
      </c>
      <c r="Q12" s="3" t="s">
        <v>166</v>
      </c>
      <c r="R12" s="3" t="s">
        <v>69</v>
      </c>
      <c r="S12" s="3" t="s">
        <v>75</v>
      </c>
      <c r="T12" s="4">
        <v>8</v>
      </c>
      <c r="U12" s="5">
        <v>1.3451519999999999</v>
      </c>
      <c r="V12" s="5">
        <v>4.7999999999999996E-3</v>
      </c>
      <c r="W12" s="5">
        <v>0.89676800000000001</v>
      </c>
      <c r="X12" s="5">
        <v>3.2000000000000002E-3</v>
      </c>
      <c r="Y12" s="5">
        <v>0</v>
      </c>
      <c r="Z12" s="5">
        <v>0</v>
      </c>
      <c r="AA12" s="5">
        <v>2.2419199999999999</v>
      </c>
      <c r="AB12" s="6">
        <v>0</v>
      </c>
      <c r="AC12" s="5">
        <v>0</v>
      </c>
      <c r="AD12" s="3" t="s">
        <v>42</v>
      </c>
      <c r="AE12" s="3" t="s">
        <v>51</v>
      </c>
      <c r="AF12" s="3" t="s">
        <v>52</v>
      </c>
      <c r="AG12" s="3" t="s">
        <v>42</v>
      </c>
      <c r="AH12" s="3" t="s">
        <v>53</v>
      </c>
    </row>
    <row r="13" spans="1:35" s="3" customFormat="1" x14ac:dyDescent="0.2">
      <c r="A13" s="3" t="s">
        <v>162</v>
      </c>
      <c r="B13" s="3" t="s">
        <v>37</v>
      </c>
      <c r="C13" s="3" t="s">
        <v>112</v>
      </c>
      <c r="D13" s="3" t="s">
        <v>39</v>
      </c>
      <c r="E13" s="3" t="s">
        <v>40</v>
      </c>
      <c r="F13" s="3" t="s">
        <v>41</v>
      </c>
      <c r="G13" s="3" t="s">
        <v>42</v>
      </c>
      <c r="H13" s="3" t="s">
        <v>55</v>
      </c>
      <c r="I13" s="3" t="s">
        <v>44</v>
      </c>
      <c r="J13" s="3" t="s">
        <v>42</v>
      </c>
      <c r="K13" s="3" t="s">
        <v>42</v>
      </c>
      <c r="L13" s="3" t="s">
        <v>78</v>
      </c>
      <c r="M13" s="3" t="s">
        <v>57</v>
      </c>
      <c r="N13" s="3" t="s">
        <v>58</v>
      </c>
      <c r="O13" s="3" t="s">
        <v>59</v>
      </c>
      <c r="P13" s="3" t="s">
        <v>67</v>
      </c>
      <c r="Q13" s="3" t="s">
        <v>68</v>
      </c>
      <c r="R13" s="3" t="s">
        <v>69</v>
      </c>
      <c r="S13" s="3" t="s">
        <v>79</v>
      </c>
      <c r="T13" s="4">
        <v>2</v>
      </c>
      <c r="U13" s="5">
        <v>1.7356799999999999</v>
      </c>
      <c r="V13" s="5">
        <v>4.7999999999999996E-3</v>
      </c>
      <c r="W13" s="5">
        <v>1.1571199999999999</v>
      </c>
      <c r="X13" s="5">
        <v>3.2000000000000002E-3</v>
      </c>
      <c r="Y13" s="5">
        <v>0</v>
      </c>
      <c r="Z13" s="5">
        <v>0</v>
      </c>
      <c r="AA13" s="5">
        <v>2.8927999999999998</v>
      </c>
      <c r="AB13" s="6">
        <v>0</v>
      </c>
      <c r="AC13" s="5">
        <v>0</v>
      </c>
      <c r="AD13" s="3" t="s">
        <v>42</v>
      </c>
      <c r="AE13" s="3" t="s">
        <v>51</v>
      </c>
      <c r="AF13" s="3" t="s">
        <v>52</v>
      </c>
      <c r="AG13" s="3" t="s">
        <v>42</v>
      </c>
      <c r="AH13" s="3" t="s">
        <v>53</v>
      </c>
    </row>
    <row r="14" spans="1:35" s="3" customFormat="1" x14ac:dyDescent="0.2">
      <c r="A14" s="3" t="s">
        <v>162</v>
      </c>
      <c r="B14" s="3" t="s">
        <v>37</v>
      </c>
      <c r="C14" s="3" t="s">
        <v>112</v>
      </c>
      <c r="D14" s="3" t="s">
        <v>39</v>
      </c>
      <c r="E14" s="3" t="s">
        <v>40</v>
      </c>
      <c r="F14" s="3" t="s">
        <v>41</v>
      </c>
      <c r="G14" s="3" t="s">
        <v>42</v>
      </c>
      <c r="H14" s="3" t="s">
        <v>55</v>
      </c>
      <c r="I14" s="3" t="s">
        <v>44</v>
      </c>
      <c r="J14" s="3" t="s">
        <v>42</v>
      </c>
      <c r="K14" s="3" t="s">
        <v>42</v>
      </c>
      <c r="L14" s="3" t="s">
        <v>65</v>
      </c>
      <c r="M14" s="3" t="s">
        <v>57</v>
      </c>
      <c r="N14" s="3" t="s">
        <v>58</v>
      </c>
      <c r="O14" s="3" t="s">
        <v>59</v>
      </c>
      <c r="P14" s="3" t="s">
        <v>60</v>
      </c>
      <c r="Q14" s="3" t="s">
        <v>61</v>
      </c>
      <c r="R14" s="3" t="s">
        <v>48</v>
      </c>
      <c r="S14" s="3" t="s">
        <v>66</v>
      </c>
      <c r="T14" s="4">
        <v>190</v>
      </c>
      <c r="U14" s="5">
        <v>53.589120000000001</v>
      </c>
      <c r="V14" s="5">
        <v>4.7999999999999996E-3</v>
      </c>
      <c r="W14" s="5">
        <v>0</v>
      </c>
      <c r="X14" s="5">
        <v>3.2000000000000002E-3</v>
      </c>
      <c r="Y14" s="5">
        <v>0</v>
      </c>
      <c r="Z14" s="5">
        <v>0</v>
      </c>
      <c r="AA14" s="5">
        <v>53.589120000000001</v>
      </c>
      <c r="AB14" s="6">
        <v>0</v>
      </c>
      <c r="AC14" s="5">
        <v>0</v>
      </c>
      <c r="AD14" s="3" t="s">
        <v>42</v>
      </c>
      <c r="AE14" s="3" t="s">
        <v>51</v>
      </c>
      <c r="AF14" s="3" t="s">
        <v>52</v>
      </c>
      <c r="AG14" s="3" t="s">
        <v>42</v>
      </c>
      <c r="AH14" s="3" t="s">
        <v>53</v>
      </c>
    </row>
    <row r="15" spans="1:35" s="3" customFormat="1" x14ac:dyDescent="0.2">
      <c r="A15" s="3" t="s">
        <v>162</v>
      </c>
      <c r="B15" s="3" t="s">
        <v>37</v>
      </c>
      <c r="C15" s="3" t="s">
        <v>112</v>
      </c>
      <c r="D15" s="3" t="s">
        <v>39</v>
      </c>
      <c r="E15" s="3" t="s">
        <v>40</v>
      </c>
      <c r="F15" s="3" t="s">
        <v>41</v>
      </c>
      <c r="G15" s="3" t="s">
        <v>42</v>
      </c>
      <c r="H15" s="3" t="s">
        <v>55</v>
      </c>
      <c r="I15" s="3" t="s">
        <v>44</v>
      </c>
      <c r="J15" s="3" t="s">
        <v>42</v>
      </c>
      <c r="K15" s="3" t="s">
        <v>42</v>
      </c>
      <c r="L15" s="3" t="s">
        <v>65</v>
      </c>
      <c r="M15" s="3" t="s">
        <v>57</v>
      </c>
      <c r="N15" s="3" t="s">
        <v>58</v>
      </c>
      <c r="O15" s="3" t="s">
        <v>59</v>
      </c>
      <c r="P15" s="3" t="s">
        <v>67</v>
      </c>
      <c r="Q15" s="3" t="s">
        <v>68</v>
      </c>
      <c r="R15" s="3" t="s">
        <v>69</v>
      </c>
      <c r="S15" s="3" t="s">
        <v>66</v>
      </c>
      <c r="T15" s="4">
        <v>5</v>
      </c>
      <c r="U15" s="5">
        <v>1.4102399999999999</v>
      </c>
      <c r="V15" s="5">
        <v>4.7999999999999996E-3</v>
      </c>
      <c r="W15" s="5">
        <v>0.94016</v>
      </c>
      <c r="X15" s="5">
        <v>3.2000000000000002E-3</v>
      </c>
      <c r="Y15" s="5">
        <v>0</v>
      </c>
      <c r="Z15" s="5">
        <v>0</v>
      </c>
      <c r="AA15" s="5">
        <v>2.3504</v>
      </c>
      <c r="AB15" s="6">
        <v>0</v>
      </c>
      <c r="AC15" s="5">
        <v>0</v>
      </c>
      <c r="AD15" s="3" t="s">
        <v>42</v>
      </c>
      <c r="AE15" s="3" t="s">
        <v>51</v>
      </c>
      <c r="AF15" s="3" t="s">
        <v>52</v>
      </c>
      <c r="AG15" s="3" t="s">
        <v>42</v>
      </c>
      <c r="AH15" s="3" t="s">
        <v>53</v>
      </c>
    </row>
    <row r="16" spans="1:35" s="3" customFormat="1" x14ac:dyDescent="0.2">
      <c r="A16" s="3" t="s">
        <v>167</v>
      </c>
      <c r="B16" s="3" t="s">
        <v>37</v>
      </c>
      <c r="C16" s="3" t="s">
        <v>112</v>
      </c>
      <c r="D16" s="3" t="s">
        <v>39</v>
      </c>
      <c r="E16" s="3" t="s">
        <v>40</v>
      </c>
      <c r="F16" s="3" t="s">
        <v>41</v>
      </c>
      <c r="G16" s="3" t="s">
        <v>42</v>
      </c>
      <c r="H16" s="3" t="s">
        <v>43</v>
      </c>
      <c r="I16" s="3" t="s">
        <v>44</v>
      </c>
      <c r="J16" s="3" t="s">
        <v>42</v>
      </c>
      <c r="K16" s="3" t="s">
        <v>42</v>
      </c>
      <c r="L16" s="3" t="s">
        <v>45</v>
      </c>
      <c r="M16" s="3" t="s">
        <v>46</v>
      </c>
      <c r="N16" s="3" t="s">
        <v>47</v>
      </c>
      <c r="O16" s="3" t="s">
        <v>48</v>
      </c>
      <c r="P16" s="3" t="s">
        <v>46</v>
      </c>
      <c r="Q16" s="3" t="s">
        <v>47</v>
      </c>
      <c r="R16" s="3" t="s">
        <v>49</v>
      </c>
      <c r="S16" s="3" t="s">
        <v>50</v>
      </c>
      <c r="T16" s="4">
        <v>60</v>
      </c>
      <c r="U16" s="5">
        <v>0</v>
      </c>
      <c r="V16" s="5">
        <v>0</v>
      </c>
      <c r="W16" s="5">
        <v>0.78105599999999997</v>
      </c>
      <c r="X16" s="5">
        <v>3.2000000000000002E-3</v>
      </c>
      <c r="Y16" s="5">
        <v>1.9526399999999999</v>
      </c>
      <c r="Z16" s="5">
        <v>8.0000000000000002E-3</v>
      </c>
      <c r="AA16" s="5">
        <v>2.7336960000000001</v>
      </c>
      <c r="AB16" s="6">
        <v>0</v>
      </c>
      <c r="AC16" s="5">
        <v>0</v>
      </c>
      <c r="AD16" s="3" t="s">
        <v>42</v>
      </c>
      <c r="AE16" s="3" t="s">
        <v>51</v>
      </c>
      <c r="AF16" s="3" t="s">
        <v>52</v>
      </c>
      <c r="AG16" s="3" t="s">
        <v>42</v>
      </c>
      <c r="AH16" s="3" t="s">
        <v>53</v>
      </c>
    </row>
    <row r="17" spans="1:34" s="3" customFormat="1" x14ac:dyDescent="0.2">
      <c r="A17" s="3" t="s">
        <v>168</v>
      </c>
      <c r="B17" s="3" t="s">
        <v>37</v>
      </c>
      <c r="C17" s="3" t="s">
        <v>112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55</v>
      </c>
      <c r="I17" s="3" t="s">
        <v>44</v>
      </c>
      <c r="J17" s="3" t="s">
        <v>42</v>
      </c>
      <c r="K17" s="3" t="s">
        <v>42</v>
      </c>
      <c r="L17" s="3" t="s">
        <v>83</v>
      </c>
      <c r="M17" s="3" t="s">
        <v>84</v>
      </c>
      <c r="N17" s="3" t="s">
        <v>85</v>
      </c>
      <c r="O17" s="3" t="s">
        <v>48</v>
      </c>
      <c r="P17" s="3" t="s">
        <v>67</v>
      </c>
      <c r="Q17" s="3" t="s">
        <v>68</v>
      </c>
      <c r="R17" s="3" t="s">
        <v>69</v>
      </c>
      <c r="S17" s="3" t="s">
        <v>86</v>
      </c>
      <c r="T17" s="4">
        <v>38</v>
      </c>
      <c r="U17" s="5">
        <v>0</v>
      </c>
      <c r="V17" s="5">
        <v>0</v>
      </c>
      <c r="W17" s="5">
        <v>0.274816</v>
      </c>
      <c r="X17" s="5">
        <v>3.2000000000000002E-3</v>
      </c>
      <c r="Y17" s="5">
        <v>0.68703999999999998</v>
      </c>
      <c r="Z17" s="5">
        <v>8.0000000000000002E-3</v>
      </c>
      <c r="AA17" s="5">
        <v>0.96185600000000004</v>
      </c>
      <c r="AB17" s="6">
        <v>0</v>
      </c>
      <c r="AC17" s="5">
        <v>0</v>
      </c>
      <c r="AD17" s="3" t="s">
        <v>42</v>
      </c>
      <c r="AE17" s="3" t="s">
        <v>51</v>
      </c>
      <c r="AF17" s="3" t="s">
        <v>52</v>
      </c>
      <c r="AG17" s="3" t="s">
        <v>42</v>
      </c>
      <c r="AH17" s="3" t="s">
        <v>53</v>
      </c>
    </row>
    <row r="18" spans="1:34" s="3" customFormat="1" x14ac:dyDescent="0.2">
      <c r="A18" s="3" t="s">
        <v>168</v>
      </c>
      <c r="B18" s="3" t="s">
        <v>37</v>
      </c>
      <c r="C18" s="3" t="s">
        <v>112</v>
      </c>
      <c r="D18" s="3" t="s">
        <v>39</v>
      </c>
      <c r="E18" s="3" t="s">
        <v>40</v>
      </c>
      <c r="F18" s="3" t="s">
        <v>41</v>
      </c>
      <c r="G18" s="3" t="s">
        <v>42</v>
      </c>
      <c r="H18" s="3" t="s">
        <v>55</v>
      </c>
      <c r="I18" s="3" t="s">
        <v>44</v>
      </c>
      <c r="J18" s="3" t="s">
        <v>42</v>
      </c>
      <c r="K18" s="3" t="s">
        <v>42</v>
      </c>
      <c r="L18" s="3" t="s">
        <v>87</v>
      </c>
      <c r="M18" s="3" t="s">
        <v>84</v>
      </c>
      <c r="N18" s="3" t="s">
        <v>85</v>
      </c>
      <c r="O18" s="3" t="s">
        <v>48</v>
      </c>
      <c r="P18" s="3" t="s">
        <v>67</v>
      </c>
      <c r="Q18" s="3" t="s">
        <v>68</v>
      </c>
      <c r="R18" s="3" t="s">
        <v>69</v>
      </c>
      <c r="S18" s="3" t="s">
        <v>88</v>
      </c>
      <c r="T18" s="4">
        <v>60</v>
      </c>
      <c r="U18" s="5">
        <v>0</v>
      </c>
      <c r="V18" s="5">
        <v>0</v>
      </c>
      <c r="W18" s="5">
        <v>1.8767039999999999</v>
      </c>
      <c r="X18" s="5">
        <v>3.2000000000000002E-3</v>
      </c>
      <c r="Y18" s="5">
        <v>4.6917600000000004</v>
      </c>
      <c r="Z18" s="5">
        <v>8.0000000000000002E-3</v>
      </c>
      <c r="AA18" s="5">
        <v>6.5684639999999996</v>
      </c>
      <c r="AB18" s="6">
        <v>0</v>
      </c>
      <c r="AC18" s="5">
        <v>0</v>
      </c>
      <c r="AD18" s="3" t="s">
        <v>42</v>
      </c>
      <c r="AE18" s="3" t="s">
        <v>51</v>
      </c>
      <c r="AF18" s="3" t="s">
        <v>52</v>
      </c>
      <c r="AG18" s="3" t="s">
        <v>42</v>
      </c>
      <c r="AH18" s="3" t="s">
        <v>53</v>
      </c>
    </row>
    <row r="19" spans="1:34" s="3" customFormat="1" x14ac:dyDescent="0.2">
      <c r="A19" s="3" t="s">
        <v>168</v>
      </c>
      <c r="B19" s="3" t="s">
        <v>37</v>
      </c>
      <c r="C19" s="3" t="s">
        <v>112</v>
      </c>
      <c r="D19" s="3" t="s">
        <v>39</v>
      </c>
      <c r="E19" s="3" t="s">
        <v>40</v>
      </c>
      <c r="F19" s="3" t="s">
        <v>41</v>
      </c>
      <c r="G19" s="3" t="s">
        <v>42</v>
      </c>
      <c r="H19" s="3" t="s">
        <v>55</v>
      </c>
      <c r="I19" s="3" t="s">
        <v>44</v>
      </c>
      <c r="J19" s="3" t="s">
        <v>42</v>
      </c>
      <c r="K19" s="3" t="s">
        <v>42</v>
      </c>
      <c r="L19" s="3" t="s">
        <v>89</v>
      </c>
      <c r="M19" s="3" t="s">
        <v>84</v>
      </c>
      <c r="N19" s="3" t="s">
        <v>85</v>
      </c>
      <c r="O19" s="3" t="s">
        <v>48</v>
      </c>
      <c r="P19" s="3" t="s">
        <v>67</v>
      </c>
      <c r="Q19" s="3" t="s">
        <v>68</v>
      </c>
      <c r="R19" s="3" t="s">
        <v>69</v>
      </c>
      <c r="S19" s="3" t="s">
        <v>90</v>
      </c>
      <c r="T19" s="4">
        <v>60</v>
      </c>
      <c r="U19" s="5">
        <v>0</v>
      </c>
      <c r="V19" s="5">
        <v>0</v>
      </c>
      <c r="W19" s="5">
        <v>0.6704</v>
      </c>
      <c r="X19" s="5">
        <v>3.2000000000000002E-3</v>
      </c>
      <c r="Y19" s="5">
        <v>1.6759999999999999</v>
      </c>
      <c r="Z19" s="5">
        <v>8.0000000000000002E-3</v>
      </c>
      <c r="AA19" s="5">
        <v>2.3464</v>
      </c>
      <c r="AB19" s="6">
        <v>0</v>
      </c>
      <c r="AC19" s="5">
        <v>0</v>
      </c>
      <c r="AD19" s="3" t="s">
        <v>42</v>
      </c>
      <c r="AE19" s="3" t="s">
        <v>51</v>
      </c>
      <c r="AF19" s="3" t="s">
        <v>52</v>
      </c>
      <c r="AG19" s="3" t="s">
        <v>42</v>
      </c>
      <c r="AH19" s="3" t="s">
        <v>53</v>
      </c>
    </row>
    <row r="20" spans="1:34" s="3" customFormat="1" x14ac:dyDescent="0.2">
      <c r="A20" s="3" t="s">
        <v>168</v>
      </c>
      <c r="B20" s="3" t="s">
        <v>37</v>
      </c>
      <c r="C20" s="3" t="s">
        <v>112</v>
      </c>
      <c r="D20" s="3" t="s">
        <v>39</v>
      </c>
      <c r="E20" s="3" t="s">
        <v>40</v>
      </c>
      <c r="F20" s="3" t="s">
        <v>41</v>
      </c>
      <c r="G20" s="3" t="s">
        <v>42</v>
      </c>
      <c r="H20" s="3" t="s">
        <v>55</v>
      </c>
      <c r="I20" s="3" t="s">
        <v>44</v>
      </c>
      <c r="J20" s="3" t="s">
        <v>42</v>
      </c>
      <c r="K20" s="3" t="s">
        <v>42</v>
      </c>
      <c r="L20" s="3" t="s">
        <v>91</v>
      </c>
      <c r="M20" s="3" t="s">
        <v>84</v>
      </c>
      <c r="N20" s="3" t="s">
        <v>85</v>
      </c>
      <c r="O20" s="3" t="s">
        <v>48</v>
      </c>
      <c r="P20" s="3" t="s">
        <v>92</v>
      </c>
      <c r="Q20" s="3" t="s">
        <v>93</v>
      </c>
      <c r="R20" s="3" t="s">
        <v>69</v>
      </c>
      <c r="S20" s="3" t="s">
        <v>94</v>
      </c>
      <c r="T20" s="4">
        <v>133</v>
      </c>
      <c r="U20" s="5">
        <v>0</v>
      </c>
      <c r="V20" s="5">
        <v>0</v>
      </c>
      <c r="W20" s="5">
        <v>26.931968000000001</v>
      </c>
      <c r="X20" s="5">
        <v>3.2000000000000002E-3</v>
      </c>
      <c r="Y20" s="5">
        <v>67.329920000000001</v>
      </c>
      <c r="Z20" s="5">
        <v>8.0000000000000002E-3</v>
      </c>
      <c r="AA20" s="5">
        <v>94.261887999999999</v>
      </c>
      <c r="AB20" s="6">
        <v>0</v>
      </c>
      <c r="AC20" s="5">
        <v>0</v>
      </c>
      <c r="AD20" s="3" t="s">
        <v>42</v>
      </c>
      <c r="AE20" s="3" t="s">
        <v>51</v>
      </c>
      <c r="AF20" s="3" t="s">
        <v>52</v>
      </c>
      <c r="AG20" s="3" t="s">
        <v>42</v>
      </c>
      <c r="AH20" s="3" t="s">
        <v>53</v>
      </c>
    </row>
    <row r="21" spans="1:34" s="3" customFormat="1" x14ac:dyDescent="0.2">
      <c r="A21" s="3" t="s">
        <v>169</v>
      </c>
      <c r="B21" s="3" t="s">
        <v>37</v>
      </c>
      <c r="C21" s="3" t="s">
        <v>112</v>
      </c>
      <c r="D21" s="3" t="s">
        <v>39</v>
      </c>
      <c r="E21" s="3" t="s">
        <v>40</v>
      </c>
      <c r="F21" s="3" t="s">
        <v>41</v>
      </c>
      <c r="G21" s="3" t="s">
        <v>42</v>
      </c>
      <c r="H21" s="3" t="s">
        <v>55</v>
      </c>
      <c r="I21" s="3" t="s">
        <v>44</v>
      </c>
      <c r="J21" s="3" t="s">
        <v>42</v>
      </c>
      <c r="K21" s="3" t="s">
        <v>42</v>
      </c>
      <c r="L21" s="3" t="s">
        <v>116</v>
      </c>
      <c r="M21" s="3" t="s">
        <v>104</v>
      </c>
      <c r="N21" s="3" t="s">
        <v>105</v>
      </c>
      <c r="O21" s="3" t="s">
        <v>59</v>
      </c>
      <c r="P21" s="3" t="s">
        <v>67</v>
      </c>
      <c r="Q21" s="3" t="s">
        <v>68</v>
      </c>
      <c r="R21" s="3" t="s">
        <v>69</v>
      </c>
      <c r="S21" s="3" t="s">
        <v>117</v>
      </c>
      <c r="T21" s="4">
        <v>35</v>
      </c>
      <c r="U21" s="5">
        <v>77.834400000000002</v>
      </c>
      <c r="V21" s="5">
        <v>4.7999999999999996E-3</v>
      </c>
      <c r="W21" s="5">
        <v>51.889600000000002</v>
      </c>
      <c r="X21" s="5">
        <v>3.2000000000000002E-3</v>
      </c>
      <c r="Y21" s="5">
        <v>129.72399999999999</v>
      </c>
      <c r="Z21" s="5">
        <v>8.0000000000000002E-3</v>
      </c>
      <c r="AA21" s="5">
        <v>259.44799999999998</v>
      </c>
      <c r="AB21" s="6">
        <v>0</v>
      </c>
      <c r="AC21" s="5">
        <v>0</v>
      </c>
      <c r="AD21" s="3" t="s">
        <v>42</v>
      </c>
      <c r="AE21" s="3" t="s">
        <v>51</v>
      </c>
      <c r="AF21" s="3" t="s">
        <v>52</v>
      </c>
      <c r="AG21" s="3" t="s">
        <v>42</v>
      </c>
      <c r="AH21" s="3" t="s">
        <v>53</v>
      </c>
    </row>
    <row r="22" spans="1:34" s="3" customFormat="1" x14ac:dyDescent="0.2">
      <c r="A22" s="3" t="s">
        <v>169</v>
      </c>
      <c r="B22" s="3" t="s">
        <v>37</v>
      </c>
      <c r="C22" s="3" t="s">
        <v>112</v>
      </c>
      <c r="D22" s="3" t="s">
        <v>39</v>
      </c>
      <c r="E22" s="3" t="s">
        <v>40</v>
      </c>
      <c r="F22" s="3" t="s">
        <v>41</v>
      </c>
      <c r="G22" s="3" t="s">
        <v>42</v>
      </c>
      <c r="H22" s="3" t="s">
        <v>55</v>
      </c>
      <c r="I22" s="3" t="s">
        <v>44</v>
      </c>
      <c r="J22" s="3" t="s">
        <v>42</v>
      </c>
      <c r="K22" s="3" t="s">
        <v>42</v>
      </c>
      <c r="L22" s="3" t="s">
        <v>118</v>
      </c>
      <c r="M22" s="3" t="s">
        <v>104</v>
      </c>
      <c r="N22" s="3" t="s">
        <v>105</v>
      </c>
      <c r="O22" s="3" t="s">
        <v>59</v>
      </c>
      <c r="P22" s="3" t="s">
        <v>67</v>
      </c>
      <c r="Q22" s="3" t="s">
        <v>68</v>
      </c>
      <c r="R22" s="3" t="s">
        <v>69</v>
      </c>
      <c r="S22" s="3" t="s">
        <v>119</v>
      </c>
      <c r="T22" s="4">
        <v>35</v>
      </c>
      <c r="U22" s="5">
        <v>11.3904</v>
      </c>
      <c r="V22" s="5">
        <v>4.7999999999999996E-3</v>
      </c>
      <c r="W22" s="5">
        <v>7.5936000000000003</v>
      </c>
      <c r="X22" s="5">
        <v>3.2000000000000002E-3</v>
      </c>
      <c r="Y22" s="5">
        <v>18.984000000000002</v>
      </c>
      <c r="Z22" s="5">
        <v>8.0000000000000002E-3</v>
      </c>
      <c r="AA22" s="5">
        <v>37.968000000000004</v>
      </c>
      <c r="AB22" s="6">
        <v>0</v>
      </c>
      <c r="AC22" s="5">
        <v>0</v>
      </c>
      <c r="AD22" s="3" t="s">
        <v>42</v>
      </c>
      <c r="AE22" s="3" t="s">
        <v>51</v>
      </c>
      <c r="AF22" s="3" t="s">
        <v>52</v>
      </c>
      <c r="AG22" s="3" t="s">
        <v>42</v>
      </c>
      <c r="AH22" s="3" t="s">
        <v>53</v>
      </c>
    </row>
    <row r="23" spans="1:34" s="3" customFormat="1" x14ac:dyDescent="0.2">
      <c r="A23" s="3" t="s">
        <v>169</v>
      </c>
      <c r="B23" s="3" t="s">
        <v>37</v>
      </c>
      <c r="C23" s="3" t="s">
        <v>112</v>
      </c>
      <c r="D23" s="3" t="s">
        <v>39</v>
      </c>
      <c r="E23" s="3" t="s">
        <v>40</v>
      </c>
      <c r="F23" s="3" t="s">
        <v>41</v>
      </c>
      <c r="G23" s="3" t="s">
        <v>42</v>
      </c>
      <c r="H23" s="3" t="s">
        <v>55</v>
      </c>
      <c r="I23" s="3" t="s">
        <v>44</v>
      </c>
      <c r="J23" s="3" t="s">
        <v>42</v>
      </c>
      <c r="K23" s="3" t="s">
        <v>42</v>
      </c>
      <c r="L23" s="3" t="s">
        <v>170</v>
      </c>
      <c r="M23" s="3" t="s">
        <v>104</v>
      </c>
      <c r="N23" s="3" t="s">
        <v>105</v>
      </c>
      <c r="O23" s="3" t="s">
        <v>59</v>
      </c>
      <c r="P23" s="3" t="s">
        <v>67</v>
      </c>
      <c r="Q23" s="3" t="s">
        <v>68</v>
      </c>
      <c r="R23" s="3" t="s">
        <v>69</v>
      </c>
      <c r="S23" s="3" t="s">
        <v>121</v>
      </c>
      <c r="T23" s="4">
        <v>3</v>
      </c>
      <c r="U23" s="5">
        <v>25.058879999999998</v>
      </c>
      <c r="V23" s="5">
        <v>4.7999999999999996E-3</v>
      </c>
      <c r="W23" s="5">
        <v>16.705919999999999</v>
      </c>
      <c r="X23" s="5">
        <v>3.2000000000000002E-3</v>
      </c>
      <c r="Y23" s="5">
        <v>41.764800000000001</v>
      </c>
      <c r="Z23" s="5">
        <v>8.0000000000000002E-3</v>
      </c>
      <c r="AA23" s="5">
        <v>83.529600000000002</v>
      </c>
      <c r="AB23" s="6">
        <v>0</v>
      </c>
      <c r="AC23" s="5">
        <v>0</v>
      </c>
      <c r="AD23" s="3" t="s">
        <v>42</v>
      </c>
      <c r="AE23" s="3" t="s">
        <v>51</v>
      </c>
      <c r="AF23" s="3" t="s">
        <v>52</v>
      </c>
      <c r="AG23" s="3" t="s">
        <v>42</v>
      </c>
      <c r="AH23" s="3" t="s">
        <v>53</v>
      </c>
    </row>
    <row r="24" spans="1:34" s="3" customFormat="1" x14ac:dyDescent="0.2">
      <c r="A24" s="3" t="s">
        <v>169</v>
      </c>
      <c r="B24" s="3" t="s">
        <v>37</v>
      </c>
      <c r="C24" s="3" t="s">
        <v>112</v>
      </c>
      <c r="D24" s="3" t="s">
        <v>39</v>
      </c>
      <c r="E24" s="3" t="s">
        <v>40</v>
      </c>
      <c r="F24" s="3" t="s">
        <v>41</v>
      </c>
      <c r="G24" s="3" t="s">
        <v>42</v>
      </c>
      <c r="H24" s="3" t="s">
        <v>55</v>
      </c>
      <c r="I24" s="3" t="s">
        <v>44</v>
      </c>
      <c r="J24" s="3" t="s">
        <v>42</v>
      </c>
      <c r="K24" s="3" t="s">
        <v>42</v>
      </c>
      <c r="L24" s="3" t="s">
        <v>116</v>
      </c>
      <c r="M24" s="3" t="s">
        <v>104</v>
      </c>
      <c r="N24" s="3" t="s">
        <v>105</v>
      </c>
      <c r="O24" s="3" t="s">
        <v>59</v>
      </c>
      <c r="P24" s="3" t="s">
        <v>67</v>
      </c>
      <c r="Q24" s="3" t="s">
        <v>68</v>
      </c>
      <c r="R24" s="3" t="s">
        <v>69</v>
      </c>
      <c r="S24" s="3" t="s">
        <v>122</v>
      </c>
      <c r="T24" s="4">
        <v>3</v>
      </c>
      <c r="U24" s="5">
        <v>6.6715200000000001</v>
      </c>
      <c r="V24" s="5">
        <v>4.7999999999999996E-3</v>
      </c>
      <c r="W24" s="5">
        <v>4.4476800000000001</v>
      </c>
      <c r="X24" s="5">
        <v>3.2000000000000002E-3</v>
      </c>
      <c r="Y24" s="5">
        <v>11.119199999999999</v>
      </c>
      <c r="Z24" s="5">
        <v>8.0000000000000002E-3</v>
      </c>
      <c r="AA24" s="5">
        <v>22.238399999999999</v>
      </c>
      <c r="AB24" s="6">
        <v>0</v>
      </c>
      <c r="AC24" s="5">
        <v>0</v>
      </c>
      <c r="AD24" s="3" t="s">
        <v>42</v>
      </c>
      <c r="AE24" s="3" t="s">
        <v>51</v>
      </c>
      <c r="AF24" s="3" t="s">
        <v>52</v>
      </c>
      <c r="AG24" s="3" t="s">
        <v>42</v>
      </c>
      <c r="AH24" s="3" t="s">
        <v>53</v>
      </c>
    </row>
    <row r="25" spans="1:34" s="3" customFormat="1" x14ac:dyDescent="0.2">
      <c r="A25" s="3" t="s">
        <v>169</v>
      </c>
      <c r="B25" s="3" t="s">
        <v>37</v>
      </c>
      <c r="C25" s="3" t="s">
        <v>112</v>
      </c>
      <c r="D25" s="3" t="s">
        <v>39</v>
      </c>
      <c r="E25" s="3" t="s">
        <v>40</v>
      </c>
      <c r="F25" s="3" t="s">
        <v>41</v>
      </c>
      <c r="G25" s="3" t="s">
        <v>42</v>
      </c>
      <c r="H25" s="3" t="s">
        <v>55</v>
      </c>
      <c r="I25" s="3" t="s">
        <v>44</v>
      </c>
      <c r="J25" s="3" t="s">
        <v>42</v>
      </c>
      <c r="K25" s="3" t="s">
        <v>42</v>
      </c>
      <c r="L25" s="3" t="s">
        <v>118</v>
      </c>
      <c r="M25" s="3" t="s">
        <v>104</v>
      </c>
      <c r="N25" s="3" t="s">
        <v>105</v>
      </c>
      <c r="O25" s="3" t="s">
        <v>59</v>
      </c>
      <c r="P25" s="3" t="s">
        <v>67</v>
      </c>
      <c r="Q25" s="3" t="s">
        <v>68</v>
      </c>
      <c r="R25" s="3" t="s">
        <v>69</v>
      </c>
      <c r="S25" s="3" t="s">
        <v>123</v>
      </c>
      <c r="T25" s="4">
        <v>3</v>
      </c>
      <c r="U25" s="5">
        <v>0.97631999999999997</v>
      </c>
      <c r="V25" s="5">
        <v>4.7999999999999996E-3</v>
      </c>
      <c r="W25" s="5">
        <v>0.65088000000000001</v>
      </c>
      <c r="X25" s="5">
        <v>3.2000000000000002E-3</v>
      </c>
      <c r="Y25" s="5">
        <v>1.6272</v>
      </c>
      <c r="Z25" s="5">
        <v>8.0000000000000002E-3</v>
      </c>
      <c r="AA25" s="5">
        <v>3.2544</v>
      </c>
      <c r="AB25" s="6">
        <v>0</v>
      </c>
      <c r="AC25" s="5">
        <v>0</v>
      </c>
      <c r="AD25" s="3" t="s">
        <v>42</v>
      </c>
      <c r="AE25" s="3" t="s">
        <v>51</v>
      </c>
      <c r="AF25" s="3" t="s">
        <v>52</v>
      </c>
      <c r="AG25" s="3" t="s">
        <v>42</v>
      </c>
      <c r="AH25" s="3" t="s">
        <v>53</v>
      </c>
    </row>
    <row r="26" spans="1:34" s="3" customFormat="1" x14ac:dyDescent="0.2">
      <c r="A26" s="3" t="s">
        <v>169</v>
      </c>
      <c r="B26" s="3" t="s">
        <v>37</v>
      </c>
      <c r="C26" s="3" t="s">
        <v>112</v>
      </c>
      <c r="D26" s="3" t="s">
        <v>39</v>
      </c>
      <c r="E26" s="3" t="s">
        <v>40</v>
      </c>
      <c r="F26" s="3" t="s">
        <v>41</v>
      </c>
      <c r="G26" s="3" t="s">
        <v>42</v>
      </c>
      <c r="H26" s="3" t="s">
        <v>55</v>
      </c>
      <c r="I26" s="3" t="s">
        <v>44</v>
      </c>
      <c r="J26" s="3" t="s">
        <v>42</v>
      </c>
      <c r="K26" s="3" t="s">
        <v>42</v>
      </c>
      <c r="L26" s="3" t="s">
        <v>124</v>
      </c>
      <c r="M26" s="3" t="s">
        <v>104</v>
      </c>
      <c r="N26" s="3" t="s">
        <v>105</v>
      </c>
      <c r="O26" s="3" t="s">
        <v>59</v>
      </c>
      <c r="P26" s="3" t="s">
        <v>98</v>
      </c>
      <c r="Q26" s="3" t="s">
        <v>99</v>
      </c>
      <c r="R26" s="3" t="s">
        <v>48</v>
      </c>
      <c r="S26" s="3" t="s">
        <v>125</v>
      </c>
      <c r="T26" s="4">
        <v>7</v>
      </c>
      <c r="U26" s="5">
        <v>44.802239999999998</v>
      </c>
      <c r="V26" s="5">
        <v>4.7999999999999996E-3</v>
      </c>
      <c r="W26" s="5">
        <v>0</v>
      </c>
      <c r="X26" s="5">
        <v>3.2000000000000002E-3</v>
      </c>
      <c r="Y26" s="5">
        <v>0</v>
      </c>
      <c r="Z26" s="5">
        <v>8.0000000000000002E-3</v>
      </c>
      <c r="AA26" s="5">
        <v>44.802239999999998</v>
      </c>
      <c r="AB26" s="6">
        <v>0</v>
      </c>
      <c r="AC26" s="5">
        <v>0</v>
      </c>
      <c r="AD26" s="3" t="s">
        <v>42</v>
      </c>
      <c r="AE26" s="3" t="s">
        <v>51</v>
      </c>
      <c r="AF26" s="3" t="s">
        <v>52</v>
      </c>
      <c r="AG26" s="3" t="s">
        <v>42</v>
      </c>
      <c r="AH26" s="3" t="s">
        <v>53</v>
      </c>
    </row>
    <row r="27" spans="1:34" s="3" customFormat="1" x14ac:dyDescent="0.2">
      <c r="A27" s="3" t="s">
        <v>169</v>
      </c>
      <c r="B27" s="3" t="s">
        <v>37</v>
      </c>
      <c r="C27" s="3" t="s">
        <v>112</v>
      </c>
      <c r="D27" s="3" t="s">
        <v>39</v>
      </c>
      <c r="E27" s="3" t="s">
        <v>40</v>
      </c>
      <c r="F27" s="3" t="s">
        <v>41</v>
      </c>
      <c r="G27" s="3" t="s">
        <v>42</v>
      </c>
      <c r="H27" s="3" t="s">
        <v>55</v>
      </c>
      <c r="I27" s="3" t="s">
        <v>44</v>
      </c>
      <c r="J27" s="3" t="s">
        <v>42</v>
      </c>
      <c r="K27" s="3" t="s">
        <v>42</v>
      </c>
      <c r="L27" s="3" t="s">
        <v>124</v>
      </c>
      <c r="M27" s="3" t="s">
        <v>104</v>
      </c>
      <c r="N27" s="3" t="s">
        <v>105</v>
      </c>
      <c r="O27" s="3" t="s">
        <v>59</v>
      </c>
      <c r="P27" s="3" t="s">
        <v>67</v>
      </c>
      <c r="Q27" s="3" t="s">
        <v>68</v>
      </c>
      <c r="R27" s="3" t="s">
        <v>69</v>
      </c>
      <c r="S27" s="3" t="s">
        <v>125</v>
      </c>
      <c r="T27" s="4">
        <v>14</v>
      </c>
      <c r="U27" s="5">
        <v>89.604479999999995</v>
      </c>
      <c r="V27" s="5">
        <v>4.7999999999999996E-3</v>
      </c>
      <c r="W27" s="5">
        <v>59.736319999999999</v>
      </c>
      <c r="X27" s="5">
        <v>3.2000000000000002E-3</v>
      </c>
      <c r="Y27" s="5">
        <v>149.3408</v>
      </c>
      <c r="Z27" s="5">
        <v>8.0000000000000002E-3</v>
      </c>
      <c r="AA27" s="5">
        <v>298.6816</v>
      </c>
      <c r="AB27" s="6">
        <v>0</v>
      </c>
      <c r="AC27" s="5">
        <v>0</v>
      </c>
      <c r="AD27" s="3" t="s">
        <v>42</v>
      </c>
      <c r="AE27" s="3" t="s">
        <v>51</v>
      </c>
      <c r="AF27" s="3" t="s">
        <v>52</v>
      </c>
      <c r="AG27" s="3" t="s">
        <v>42</v>
      </c>
      <c r="AH27" s="3" t="s">
        <v>53</v>
      </c>
    </row>
    <row r="28" spans="1:34" s="3" customFormat="1" x14ac:dyDescent="0.2">
      <c r="A28" s="3" t="s">
        <v>169</v>
      </c>
      <c r="B28" s="3" t="s">
        <v>37</v>
      </c>
      <c r="C28" s="3" t="s">
        <v>112</v>
      </c>
      <c r="D28" s="3" t="s">
        <v>39</v>
      </c>
      <c r="E28" s="3" t="s">
        <v>40</v>
      </c>
      <c r="F28" s="3" t="s">
        <v>41</v>
      </c>
      <c r="G28" s="3" t="s">
        <v>42</v>
      </c>
      <c r="H28" s="3" t="s">
        <v>55</v>
      </c>
      <c r="I28" s="3" t="s">
        <v>44</v>
      </c>
      <c r="J28" s="3" t="s">
        <v>42</v>
      </c>
      <c r="K28" s="3" t="s">
        <v>42</v>
      </c>
      <c r="L28" s="3" t="s">
        <v>103</v>
      </c>
      <c r="M28" s="3" t="s">
        <v>104</v>
      </c>
      <c r="N28" s="3" t="s">
        <v>105</v>
      </c>
      <c r="O28" s="3" t="s">
        <v>59</v>
      </c>
      <c r="P28" s="3" t="s">
        <v>67</v>
      </c>
      <c r="Q28" s="3" t="s">
        <v>68</v>
      </c>
      <c r="R28" s="3" t="s">
        <v>69</v>
      </c>
      <c r="S28" s="3" t="s">
        <v>106</v>
      </c>
      <c r="T28" s="4">
        <v>7</v>
      </c>
      <c r="U28" s="5">
        <v>15.377039999999999</v>
      </c>
      <c r="V28" s="5">
        <v>4.7999999999999996E-3</v>
      </c>
      <c r="W28" s="5">
        <v>10.25136</v>
      </c>
      <c r="X28" s="5">
        <v>3.2000000000000002E-3</v>
      </c>
      <c r="Y28" s="5">
        <v>25.628399999999999</v>
      </c>
      <c r="Z28" s="5">
        <v>8.0000000000000002E-3</v>
      </c>
      <c r="AA28" s="5">
        <v>51.256799999999998</v>
      </c>
      <c r="AB28" s="6">
        <v>0</v>
      </c>
      <c r="AC28" s="5">
        <v>0</v>
      </c>
      <c r="AD28" s="3" t="s">
        <v>42</v>
      </c>
      <c r="AE28" s="3" t="s">
        <v>51</v>
      </c>
      <c r="AF28" s="3" t="s">
        <v>52</v>
      </c>
      <c r="AG28" s="3" t="s">
        <v>42</v>
      </c>
      <c r="AH28" s="3" t="s">
        <v>53</v>
      </c>
    </row>
    <row r="29" spans="1:34" s="3" customFormat="1" x14ac:dyDescent="0.2">
      <c r="A29" s="3" t="s">
        <v>169</v>
      </c>
      <c r="B29" s="3" t="s">
        <v>37</v>
      </c>
      <c r="C29" s="3" t="s">
        <v>112</v>
      </c>
      <c r="D29" s="3" t="s">
        <v>39</v>
      </c>
      <c r="E29" s="3" t="s">
        <v>40</v>
      </c>
      <c r="F29" s="3" t="s">
        <v>41</v>
      </c>
      <c r="G29" s="3" t="s">
        <v>42</v>
      </c>
      <c r="H29" s="3" t="s">
        <v>55</v>
      </c>
      <c r="I29" s="3" t="s">
        <v>44</v>
      </c>
      <c r="J29" s="3" t="s">
        <v>42</v>
      </c>
      <c r="K29" s="3" t="s">
        <v>42</v>
      </c>
      <c r="L29" s="3" t="s">
        <v>139</v>
      </c>
      <c r="M29" s="3" t="s">
        <v>104</v>
      </c>
      <c r="N29" s="3" t="s">
        <v>105</v>
      </c>
      <c r="O29" s="3" t="s">
        <v>59</v>
      </c>
      <c r="P29" s="3" t="s">
        <v>67</v>
      </c>
      <c r="Q29" s="3" t="s">
        <v>68</v>
      </c>
      <c r="R29" s="3" t="s">
        <v>69</v>
      </c>
      <c r="S29" s="3" t="s">
        <v>140</v>
      </c>
      <c r="T29" s="4">
        <v>7</v>
      </c>
      <c r="U29" s="5">
        <v>46.70064</v>
      </c>
      <c r="V29" s="5">
        <v>4.7999999999999996E-3</v>
      </c>
      <c r="W29" s="5">
        <v>31.133759999999999</v>
      </c>
      <c r="X29" s="5">
        <v>3.2000000000000002E-3</v>
      </c>
      <c r="Y29" s="5">
        <v>77.834400000000002</v>
      </c>
      <c r="Z29" s="5">
        <v>8.0000000000000002E-3</v>
      </c>
      <c r="AA29" s="5">
        <v>155.6688</v>
      </c>
      <c r="AB29" s="6">
        <v>0</v>
      </c>
      <c r="AC29" s="5">
        <v>0</v>
      </c>
      <c r="AD29" s="3" t="s">
        <v>42</v>
      </c>
      <c r="AE29" s="3" t="s">
        <v>51</v>
      </c>
      <c r="AF29" s="3" t="s">
        <v>52</v>
      </c>
      <c r="AG29" s="3" t="s">
        <v>42</v>
      </c>
      <c r="AH29" s="3" t="s">
        <v>53</v>
      </c>
    </row>
    <row r="30" spans="1:34" s="3" customFormat="1" x14ac:dyDescent="0.2">
      <c r="A30" s="3" t="s">
        <v>169</v>
      </c>
      <c r="B30" s="3" t="s">
        <v>37</v>
      </c>
      <c r="C30" s="3" t="s">
        <v>112</v>
      </c>
      <c r="D30" s="3" t="s">
        <v>39</v>
      </c>
      <c r="E30" s="3" t="s">
        <v>40</v>
      </c>
      <c r="F30" s="3" t="s">
        <v>41</v>
      </c>
      <c r="G30" s="3" t="s">
        <v>42</v>
      </c>
      <c r="H30" s="3" t="s">
        <v>55</v>
      </c>
      <c r="I30" s="3" t="s">
        <v>44</v>
      </c>
      <c r="J30" s="3" t="s">
        <v>42</v>
      </c>
      <c r="K30" s="3" t="s">
        <v>42</v>
      </c>
      <c r="L30" s="3" t="s">
        <v>91</v>
      </c>
      <c r="M30" s="3" t="s">
        <v>104</v>
      </c>
      <c r="N30" s="3" t="s">
        <v>105</v>
      </c>
      <c r="O30" s="3" t="s">
        <v>59</v>
      </c>
      <c r="P30" s="3" t="s">
        <v>98</v>
      </c>
      <c r="Q30" s="3" t="s">
        <v>99</v>
      </c>
      <c r="R30" s="3" t="s">
        <v>48</v>
      </c>
      <c r="S30" s="3" t="s">
        <v>94</v>
      </c>
      <c r="T30" s="4">
        <v>12</v>
      </c>
      <c r="U30" s="5">
        <v>3.6449280000000002</v>
      </c>
      <c r="V30" s="5">
        <v>4.7999999999999996E-3</v>
      </c>
      <c r="W30" s="5">
        <v>0</v>
      </c>
      <c r="X30" s="5">
        <v>3.2000000000000002E-3</v>
      </c>
      <c r="Y30" s="5">
        <v>0</v>
      </c>
      <c r="Z30" s="5">
        <v>8.0000000000000002E-3</v>
      </c>
      <c r="AA30" s="5">
        <v>3.6449280000000002</v>
      </c>
      <c r="AB30" s="6">
        <v>0</v>
      </c>
      <c r="AC30" s="5">
        <v>0</v>
      </c>
      <c r="AD30" s="3" t="s">
        <v>42</v>
      </c>
      <c r="AE30" s="3" t="s">
        <v>51</v>
      </c>
      <c r="AF30" s="3" t="s">
        <v>52</v>
      </c>
      <c r="AG30" s="3" t="s">
        <v>42</v>
      </c>
      <c r="AH30" s="3" t="s">
        <v>53</v>
      </c>
    </row>
    <row r="31" spans="1:34" s="3" customFormat="1" x14ac:dyDescent="0.2">
      <c r="A31" s="3" t="s">
        <v>169</v>
      </c>
      <c r="B31" s="3" t="s">
        <v>37</v>
      </c>
      <c r="C31" s="3" t="s">
        <v>112</v>
      </c>
      <c r="D31" s="3" t="s">
        <v>39</v>
      </c>
      <c r="E31" s="3" t="s">
        <v>40</v>
      </c>
      <c r="F31" s="3" t="s">
        <v>41</v>
      </c>
      <c r="G31" s="3" t="s">
        <v>42</v>
      </c>
      <c r="H31" s="3" t="s">
        <v>55</v>
      </c>
      <c r="I31" s="3" t="s">
        <v>44</v>
      </c>
      <c r="J31" s="3" t="s">
        <v>42</v>
      </c>
      <c r="K31" s="3" t="s">
        <v>42</v>
      </c>
      <c r="L31" s="3" t="s">
        <v>91</v>
      </c>
      <c r="M31" s="3" t="s">
        <v>104</v>
      </c>
      <c r="N31" s="3" t="s">
        <v>105</v>
      </c>
      <c r="O31" s="3" t="s">
        <v>59</v>
      </c>
      <c r="P31" s="3" t="s">
        <v>84</v>
      </c>
      <c r="Q31" s="3" t="s">
        <v>85</v>
      </c>
      <c r="R31" s="3" t="s">
        <v>48</v>
      </c>
      <c r="S31" s="3" t="s">
        <v>94</v>
      </c>
      <c r="T31" s="4">
        <v>132</v>
      </c>
      <c r="U31" s="5">
        <v>40.094208000000002</v>
      </c>
      <c r="V31" s="5">
        <v>4.7999999999999996E-3</v>
      </c>
      <c r="W31" s="5">
        <v>0</v>
      </c>
      <c r="X31" s="5">
        <v>3.2000000000000002E-3</v>
      </c>
      <c r="Y31" s="5">
        <v>0</v>
      </c>
      <c r="Z31" s="5">
        <v>8.0000000000000002E-3</v>
      </c>
      <c r="AA31" s="5">
        <v>40.094208000000002</v>
      </c>
      <c r="AB31" s="6">
        <v>0</v>
      </c>
      <c r="AC31" s="5">
        <v>0</v>
      </c>
      <c r="AD31" s="3" t="s">
        <v>42</v>
      </c>
      <c r="AE31" s="3" t="s">
        <v>51</v>
      </c>
      <c r="AF31" s="3" t="s">
        <v>52</v>
      </c>
      <c r="AG31" s="3" t="s">
        <v>42</v>
      </c>
      <c r="AH31" s="3" t="s">
        <v>53</v>
      </c>
    </row>
    <row r="32" spans="1:34" s="3" customFormat="1" x14ac:dyDescent="0.2">
      <c r="A32" s="3" t="s">
        <v>169</v>
      </c>
      <c r="B32" s="3" t="s">
        <v>37</v>
      </c>
      <c r="C32" s="3" t="s">
        <v>112</v>
      </c>
      <c r="D32" s="3" t="s">
        <v>39</v>
      </c>
      <c r="E32" s="3" t="s">
        <v>40</v>
      </c>
      <c r="F32" s="3" t="s">
        <v>41</v>
      </c>
      <c r="G32" s="3" t="s">
        <v>42</v>
      </c>
      <c r="H32" s="3" t="s">
        <v>55</v>
      </c>
      <c r="I32" s="3" t="s">
        <v>44</v>
      </c>
      <c r="J32" s="3" t="s">
        <v>42</v>
      </c>
      <c r="K32" s="3" t="s">
        <v>42</v>
      </c>
      <c r="L32" s="3" t="s">
        <v>91</v>
      </c>
      <c r="M32" s="3" t="s">
        <v>104</v>
      </c>
      <c r="N32" s="3" t="s">
        <v>105</v>
      </c>
      <c r="O32" s="3" t="s">
        <v>59</v>
      </c>
      <c r="P32" s="3" t="s">
        <v>92</v>
      </c>
      <c r="Q32" s="3" t="s">
        <v>93</v>
      </c>
      <c r="R32" s="3" t="s">
        <v>69</v>
      </c>
      <c r="S32" s="3" t="s">
        <v>94</v>
      </c>
      <c r="T32" s="4">
        <v>3</v>
      </c>
      <c r="U32" s="5">
        <v>0.91123200000000004</v>
      </c>
      <c r="V32" s="5">
        <v>4.7999999999999996E-3</v>
      </c>
      <c r="W32" s="5">
        <v>0.60748800000000003</v>
      </c>
      <c r="X32" s="5">
        <v>3.2000000000000002E-3</v>
      </c>
      <c r="Y32" s="5">
        <v>1.5187200000000001</v>
      </c>
      <c r="Z32" s="5">
        <v>8.0000000000000002E-3</v>
      </c>
      <c r="AA32" s="5">
        <v>3.0374400000000001</v>
      </c>
      <c r="AB32" s="6">
        <v>0</v>
      </c>
      <c r="AC32" s="5">
        <v>0</v>
      </c>
      <c r="AD32" s="3" t="s">
        <v>42</v>
      </c>
      <c r="AE32" s="3" t="s">
        <v>51</v>
      </c>
      <c r="AF32" s="3" t="s">
        <v>52</v>
      </c>
      <c r="AG32" s="3" t="s">
        <v>42</v>
      </c>
      <c r="AH32" s="3" t="s">
        <v>53</v>
      </c>
    </row>
    <row r="33" spans="1:34" s="3" customFormat="1" x14ac:dyDescent="0.2">
      <c r="A33" s="3" t="s">
        <v>169</v>
      </c>
      <c r="B33" s="3" t="s">
        <v>37</v>
      </c>
      <c r="C33" s="3" t="s">
        <v>112</v>
      </c>
      <c r="D33" s="3" t="s">
        <v>39</v>
      </c>
      <c r="E33" s="3" t="s">
        <v>40</v>
      </c>
      <c r="F33" s="3" t="s">
        <v>41</v>
      </c>
      <c r="G33" s="3" t="s">
        <v>42</v>
      </c>
      <c r="H33" s="3" t="s">
        <v>55</v>
      </c>
      <c r="I33" s="3" t="s">
        <v>44</v>
      </c>
      <c r="J33" s="3" t="s">
        <v>42</v>
      </c>
      <c r="K33" s="3" t="s">
        <v>42</v>
      </c>
      <c r="L33" s="3" t="s">
        <v>91</v>
      </c>
      <c r="M33" s="3" t="s">
        <v>104</v>
      </c>
      <c r="N33" s="3" t="s">
        <v>105</v>
      </c>
      <c r="O33" s="3" t="s">
        <v>59</v>
      </c>
      <c r="P33" s="3" t="s">
        <v>67</v>
      </c>
      <c r="Q33" s="3" t="s">
        <v>68</v>
      </c>
      <c r="R33" s="3" t="s">
        <v>69</v>
      </c>
      <c r="S33" s="3" t="s">
        <v>94</v>
      </c>
      <c r="T33" s="4">
        <v>87</v>
      </c>
      <c r="U33" s="5">
        <v>26.425727999999999</v>
      </c>
      <c r="V33" s="5">
        <v>4.7999999999999996E-3</v>
      </c>
      <c r="W33" s="5">
        <v>17.617152000000001</v>
      </c>
      <c r="X33" s="5">
        <v>3.2000000000000002E-3</v>
      </c>
      <c r="Y33" s="5">
        <v>44.042879999999997</v>
      </c>
      <c r="Z33" s="5">
        <v>8.0000000000000002E-3</v>
      </c>
      <c r="AA33" s="5">
        <v>88.085759999999993</v>
      </c>
      <c r="AB33" s="6">
        <v>0</v>
      </c>
      <c r="AC33" s="5">
        <v>0</v>
      </c>
      <c r="AD33" s="3" t="s">
        <v>42</v>
      </c>
      <c r="AE33" s="3" t="s">
        <v>51</v>
      </c>
      <c r="AF33" s="3" t="s">
        <v>52</v>
      </c>
      <c r="AG33" s="3" t="s">
        <v>42</v>
      </c>
      <c r="AH33" s="3" t="s">
        <v>53</v>
      </c>
    </row>
    <row r="34" spans="1:34" s="3" customFormat="1" x14ac:dyDescent="0.2">
      <c r="A34" s="3" t="s">
        <v>169</v>
      </c>
      <c r="B34" s="3" t="s">
        <v>37</v>
      </c>
      <c r="C34" s="3" t="s">
        <v>112</v>
      </c>
      <c r="D34" s="3" t="s">
        <v>39</v>
      </c>
      <c r="E34" s="3" t="s">
        <v>40</v>
      </c>
      <c r="F34" s="3" t="s">
        <v>41</v>
      </c>
      <c r="G34" s="3" t="s">
        <v>42</v>
      </c>
      <c r="H34" s="3" t="s">
        <v>107</v>
      </c>
      <c r="I34" s="3" t="s">
        <v>44</v>
      </c>
      <c r="J34" s="3" t="s">
        <v>42</v>
      </c>
      <c r="K34" s="3" t="s">
        <v>42</v>
      </c>
      <c r="L34" s="3" t="s">
        <v>91</v>
      </c>
      <c r="M34" s="3" t="s">
        <v>104</v>
      </c>
      <c r="N34" s="3" t="s">
        <v>105</v>
      </c>
      <c r="O34" s="3" t="s">
        <v>59</v>
      </c>
      <c r="P34" s="3" t="s">
        <v>110</v>
      </c>
      <c r="Q34" s="3" t="s">
        <v>111</v>
      </c>
      <c r="R34" s="3" t="s">
        <v>112</v>
      </c>
      <c r="S34" s="3" t="s">
        <v>94</v>
      </c>
      <c r="T34" s="4">
        <v>10</v>
      </c>
      <c r="U34" s="5">
        <v>3.0374400000000001</v>
      </c>
      <c r="V34" s="5">
        <v>4.7999999999999996E-3</v>
      </c>
      <c r="W34" s="5"/>
      <c r="X34" s="5">
        <v>3.2000000000000002E-3</v>
      </c>
      <c r="Y34" s="5">
        <v>0</v>
      </c>
      <c r="Z34" s="5">
        <v>8.0000000000000002E-3</v>
      </c>
      <c r="AA34" s="5">
        <v>5.0624000000000002</v>
      </c>
      <c r="AB34" s="6">
        <v>0</v>
      </c>
      <c r="AC34" s="5">
        <v>0</v>
      </c>
      <c r="AD34" s="3" t="s">
        <v>42</v>
      </c>
      <c r="AE34" s="3" t="s">
        <v>51</v>
      </c>
      <c r="AF34" s="3" t="s">
        <v>52</v>
      </c>
      <c r="AG34" s="3" t="s">
        <v>42</v>
      </c>
      <c r="AH34" s="3" t="s">
        <v>53</v>
      </c>
    </row>
    <row r="35" spans="1:34" s="3" customFormat="1" x14ac:dyDescent="0.2">
      <c r="A35" s="3" t="s">
        <v>169</v>
      </c>
      <c r="B35" s="3" t="s">
        <v>37</v>
      </c>
      <c r="C35" s="3" t="s">
        <v>112</v>
      </c>
      <c r="D35" s="3" t="s">
        <v>39</v>
      </c>
      <c r="E35" s="3" t="s">
        <v>40</v>
      </c>
      <c r="F35" s="3" t="s">
        <v>41</v>
      </c>
      <c r="G35" s="3" t="s">
        <v>42</v>
      </c>
      <c r="H35" s="3" t="s">
        <v>55</v>
      </c>
      <c r="I35" s="3" t="s">
        <v>44</v>
      </c>
      <c r="J35" s="3" t="s">
        <v>42</v>
      </c>
      <c r="K35" s="3" t="s">
        <v>42</v>
      </c>
      <c r="L35" s="3" t="s">
        <v>131</v>
      </c>
      <c r="M35" s="3" t="s">
        <v>104</v>
      </c>
      <c r="N35" s="3" t="s">
        <v>105</v>
      </c>
      <c r="O35" s="3" t="s">
        <v>59</v>
      </c>
      <c r="P35" s="3" t="s">
        <v>137</v>
      </c>
      <c r="Q35" s="3" t="s">
        <v>138</v>
      </c>
      <c r="R35" s="3" t="s">
        <v>48</v>
      </c>
      <c r="S35" s="3" t="s">
        <v>141</v>
      </c>
      <c r="T35" s="4">
        <v>1</v>
      </c>
      <c r="U35" s="5">
        <v>0.347136</v>
      </c>
      <c r="V35" s="5">
        <v>4.7999999999999996E-3</v>
      </c>
      <c r="W35" s="5">
        <v>0</v>
      </c>
      <c r="X35" s="5">
        <v>3.2000000000000002E-3</v>
      </c>
      <c r="Y35" s="5">
        <v>0</v>
      </c>
      <c r="Z35" s="5">
        <v>8.0000000000000002E-3</v>
      </c>
      <c r="AA35" s="5">
        <v>0.347136</v>
      </c>
      <c r="AB35" s="6">
        <v>0</v>
      </c>
      <c r="AC35" s="5">
        <v>0</v>
      </c>
      <c r="AD35" s="3" t="s">
        <v>42</v>
      </c>
      <c r="AE35" s="3" t="s">
        <v>51</v>
      </c>
      <c r="AF35" s="3" t="s">
        <v>52</v>
      </c>
      <c r="AG35" s="3" t="s">
        <v>42</v>
      </c>
      <c r="AH35" s="3" t="s">
        <v>53</v>
      </c>
    </row>
    <row r="36" spans="1:34" s="3" customFormat="1" x14ac:dyDescent="0.2">
      <c r="A36" s="3" t="s">
        <v>169</v>
      </c>
      <c r="B36" s="3" t="s">
        <v>37</v>
      </c>
      <c r="C36" s="3" t="s">
        <v>112</v>
      </c>
      <c r="D36" s="3" t="s">
        <v>39</v>
      </c>
      <c r="E36" s="3" t="s">
        <v>40</v>
      </c>
      <c r="F36" s="3" t="s">
        <v>41</v>
      </c>
      <c r="G36" s="3" t="s">
        <v>42</v>
      </c>
      <c r="H36" s="3" t="s">
        <v>55</v>
      </c>
      <c r="I36" s="3" t="s">
        <v>44</v>
      </c>
      <c r="J36" s="3" t="s">
        <v>42</v>
      </c>
      <c r="K36" s="3" t="s">
        <v>42</v>
      </c>
      <c r="L36" s="3" t="s">
        <v>131</v>
      </c>
      <c r="M36" s="3" t="s">
        <v>104</v>
      </c>
      <c r="N36" s="3" t="s">
        <v>105</v>
      </c>
      <c r="O36" s="3" t="s">
        <v>59</v>
      </c>
      <c r="P36" s="3" t="s">
        <v>67</v>
      </c>
      <c r="Q36" s="3" t="s">
        <v>68</v>
      </c>
      <c r="R36" s="3" t="s">
        <v>69</v>
      </c>
      <c r="S36" s="3" t="s">
        <v>141</v>
      </c>
      <c r="T36" s="4">
        <v>5</v>
      </c>
      <c r="U36" s="5">
        <v>1.7356799999999999</v>
      </c>
      <c r="V36" s="5">
        <v>4.7999999999999996E-3</v>
      </c>
      <c r="W36" s="5">
        <v>1.1571199999999999</v>
      </c>
      <c r="X36" s="5">
        <v>3.2000000000000002E-3</v>
      </c>
      <c r="Y36" s="5">
        <v>2.8927999999999998</v>
      </c>
      <c r="Z36" s="5">
        <v>8.0000000000000002E-3</v>
      </c>
      <c r="AA36" s="5">
        <v>5.7855999999999996</v>
      </c>
      <c r="AB36" s="6">
        <v>0</v>
      </c>
      <c r="AC36" s="5">
        <v>0</v>
      </c>
      <c r="AD36" s="3" t="s">
        <v>42</v>
      </c>
      <c r="AE36" s="3" t="s">
        <v>51</v>
      </c>
      <c r="AF36" s="3" t="s">
        <v>52</v>
      </c>
      <c r="AG36" s="3" t="s">
        <v>42</v>
      </c>
      <c r="AH36" s="3" t="s">
        <v>53</v>
      </c>
    </row>
    <row r="37" spans="1:34" s="3" customFormat="1" x14ac:dyDescent="0.2">
      <c r="A37" s="3" t="s">
        <v>169</v>
      </c>
      <c r="B37" s="3" t="s">
        <v>37</v>
      </c>
      <c r="C37" s="3" t="s">
        <v>112</v>
      </c>
      <c r="D37" s="3" t="s">
        <v>39</v>
      </c>
      <c r="E37" s="3" t="s">
        <v>40</v>
      </c>
      <c r="F37" s="3" t="s">
        <v>41</v>
      </c>
      <c r="G37" s="3" t="s">
        <v>42</v>
      </c>
      <c r="H37" s="3" t="s">
        <v>107</v>
      </c>
      <c r="I37" s="3" t="s">
        <v>44</v>
      </c>
      <c r="J37" s="3" t="s">
        <v>42</v>
      </c>
      <c r="K37" s="3" t="s">
        <v>42</v>
      </c>
      <c r="L37" s="3" t="s">
        <v>131</v>
      </c>
      <c r="M37" s="3" t="s">
        <v>104</v>
      </c>
      <c r="N37" s="3" t="s">
        <v>105</v>
      </c>
      <c r="O37" s="3" t="s">
        <v>59</v>
      </c>
      <c r="P37" s="3" t="s">
        <v>42</v>
      </c>
      <c r="Q37" s="3" t="s">
        <v>108</v>
      </c>
      <c r="R37" s="3" t="s">
        <v>109</v>
      </c>
      <c r="S37" s="3" t="s">
        <v>141</v>
      </c>
      <c r="T37" s="4">
        <v>1</v>
      </c>
      <c r="U37" s="5">
        <v>0.347136</v>
      </c>
      <c r="V37" s="5">
        <v>4.7999999999999996E-3</v>
      </c>
      <c r="W37" s="5">
        <v>0.23142399999999999</v>
      </c>
      <c r="X37" s="5">
        <v>3.2000000000000002E-3</v>
      </c>
      <c r="Y37" s="5">
        <v>0</v>
      </c>
      <c r="Z37" s="5">
        <v>8.0000000000000002E-3</v>
      </c>
      <c r="AA37" s="5">
        <v>0.57855999999999996</v>
      </c>
      <c r="AB37" s="6">
        <v>0</v>
      </c>
      <c r="AC37" s="5">
        <v>0</v>
      </c>
      <c r="AD37" s="3" t="s">
        <v>42</v>
      </c>
      <c r="AE37" s="3" t="s">
        <v>51</v>
      </c>
      <c r="AF37" s="3" t="s">
        <v>52</v>
      </c>
      <c r="AG37" s="3" t="s">
        <v>42</v>
      </c>
      <c r="AH37" s="3" t="s">
        <v>53</v>
      </c>
    </row>
    <row r="38" spans="1:34" s="3" customFormat="1" x14ac:dyDescent="0.2">
      <c r="A38" s="3" t="s">
        <v>158</v>
      </c>
      <c r="B38" s="3" t="s">
        <v>37</v>
      </c>
      <c r="C38" s="3" t="s">
        <v>112</v>
      </c>
      <c r="D38" s="3" t="s">
        <v>39</v>
      </c>
      <c r="E38" s="3" t="s">
        <v>40</v>
      </c>
      <c r="F38" s="3" t="s">
        <v>41</v>
      </c>
      <c r="G38" s="3" t="s">
        <v>42</v>
      </c>
      <c r="H38" s="3" t="s">
        <v>43</v>
      </c>
      <c r="I38" s="3" t="s">
        <v>44</v>
      </c>
      <c r="J38" s="3" t="s">
        <v>42</v>
      </c>
      <c r="K38" s="3" t="s">
        <v>42</v>
      </c>
      <c r="L38" s="3" t="s">
        <v>91</v>
      </c>
      <c r="M38" s="3" t="s">
        <v>98</v>
      </c>
      <c r="N38" s="3" t="s">
        <v>99</v>
      </c>
      <c r="O38" s="3" t="s">
        <v>48</v>
      </c>
      <c r="P38" s="3" t="s">
        <v>98</v>
      </c>
      <c r="Q38" s="3" t="s">
        <v>99</v>
      </c>
      <c r="R38" s="3" t="s">
        <v>49</v>
      </c>
      <c r="S38" s="3" t="s">
        <v>94</v>
      </c>
      <c r="T38" s="4">
        <v>12</v>
      </c>
      <c r="U38" s="5">
        <v>0</v>
      </c>
      <c r="V38" s="5">
        <v>0</v>
      </c>
      <c r="W38" s="5">
        <v>2.4299520000000001</v>
      </c>
      <c r="X38" s="5">
        <v>3.2000000000000002E-3</v>
      </c>
      <c r="Y38" s="5">
        <v>6.0748800000000003</v>
      </c>
      <c r="Z38" s="5">
        <v>8.0000000000000002E-3</v>
      </c>
      <c r="AA38" s="5">
        <v>8.5048320000000004</v>
      </c>
      <c r="AB38" s="6">
        <v>0</v>
      </c>
      <c r="AC38" s="5">
        <v>0</v>
      </c>
      <c r="AD38" s="3" t="s">
        <v>42</v>
      </c>
      <c r="AE38" s="3" t="s">
        <v>51</v>
      </c>
      <c r="AF38" s="3" t="s">
        <v>52</v>
      </c>
      <c r="AG38" s="3" t="s">
        <v>42</v>
      </c>
      <c r="AH38" s="3" t="s">
        <v>53</v>
      </c>
    </row>
    <row r="39" spans="1:34" s="3" customFormat="1" x14ac:dyDescent="0.2">
      <c r="A39" s="3" t="s">
        <v>171</v>
      </c>
      <c r="B39" s="3" t="s">
        <v>37</v>
      </c>
      <c r="C39" s="3" t="s">
        <v>112</v>
      </c>
      <c r="D39" s="3" t="s">
        <v>39</v>
      </c>
      <c r="E39" s="3" t="s">
        <v>40</v>
      </c>
      <c r="F39" s="3" t="s">
        <v>41</v>
      </c>
      <c r="G39" s="3" t="s">
        <v>42</v>
      </c>
      <c r="H39" s="3" t="s">
        <v>55</v>
      </c>
      <c r="I39" s="3" t="s">
        <v>44</v>
      </c>
      <c r="J39" s="3" t="s">
        <v>42</v>
      </c>
      <c r="K39" s="3" t="s">
        <v>42</v>
      </c>
      <c r="L39" s="3" t="s">
        <v>100</v>
      </c>
      <c r="M39" s="3" t="s">
        <v>96</v>
      </c>
      <c r="N39" s="3" t="s">
        <v>97</v>
      </c>
      <c r="O39" s="3" t="s">
        <v>59</v>
      </c>
      <c r="P39" s="3" t="s">
        <v>98</v>
      </c>
      <c r="Q39" s="3" t="s">
        <v>99</v>
      </c>
      <c r="R39" s="3" t="s">
        <v>48</v>
      </c>
      <c r="S39" s="3" t="s">
        <v>101</v>
      </c>
      <c r="T39" s="4">
        <v>6</v>
      </c>
      <c r="U39" s="5">
        <v>0.68928</v>
      </c>
      <c r="V39" s="5">
        <v>4.7999999999999996E-3</v>
      </c>
      <c r="W39" s="5">
        <v>0</v>
      </c>
      <c r="X39" s="5">
        <v>3.2000000000000002E-3</v>
      </c>
      <c r="Y39" s="5">
        <v>0</v>
      </c>
      <c r="Z39" s="5">
        <v>0</v>
      </c>
      <c r="AA39" s="5">
        <v>0.68928</v>
      </c>
      <c r="AB39" s="6">
        <v>0</v>
      </c>
      <c r="AC39" s="5">
        <v>0</v>
      </c>
      <c r="AD39" s="3" t="s">
        <v>42</v>
      </c>
      <c r="AE39" s="3" t="s">
        <v>51</v>
      </c>
      <c r="AF39" s="3" t="s">
        <v>52</v>
      </c>
      <c r="AG39" s="3" t="s">
        <v>42</v>
      </c>
      <c r="AH39" s="3" t="s">
        <v>53</v>
      </c>
    </row>
    <row r="40" spans="1:34" s="3" customFormat="1" x14ac:dyDescent="0.2">
      <c r="A40" s="3" t="s">
        <v>172</v>
      </c>
      <c r="B40" s="3" t="s">
        <v>37</v>
      </c>
      <c r="C40" s="3" t="s">
        <v>112</v>
      </c>
      <c r="D40" s="3" t="s">
        <v>39</v>
      </c>
      <c r="E40" s="3" t="s">
        <v>40</v>
      </c>
      <c r="F40" s="3" t="s">
        <v>41</v>
      </c>
      <c r="G40" s="3" t="s">
        <v>42</v>
      </c>
      <c r="H40" s="3" t="s">
        <v>55</v>
      </c>
      <c r="I40" s="3" t="s">
        <v>44</v>
      </c>
      <c r="J40" s="3" t="s">
        <v>42</v>
      </c>
      <c r="K40" s="3" t="s">
        <v>42</v>
      </c>
      <c r="L40" s="3" t="s">
        <v>83</v>
      </c>
      <c r="M40" s="3" t="s">
        <v>114</v>
      </c>
      <c r="N40" s="3" t="s">
        <v>115</v>
      </c>
      <c r="O40" s="3" t="s">
        <v>59</v>
      </c>
      <c r="P40" s="3" t="s">
        <v>84</v>
      </c>
      <c r="Q40" s="3" t="s">
        <v>85</v>
      </c>
      <c r="R40" s="3" t="s">
        <v>48</v>
      </c>
      <c r="S40" s="3" t="s">
        <v>86</v>
      </c>
      <c r="T40" s="4">
        <v>38</v>
      </c>
      <c r="U40" s="5">
        <v>0.41222399999999998</v>
      </c>
      <c r="V40" s="5">
        <v>4.7999999999999996E-3</v>
      </c>
      <c r="W40" s="5">
        <v>0</v>
      </c>
      <c r="X40" s="5">
        <v>3.2000000000000002E-3</v>
      </c>
      <c r="Y40" s="5">
        <v>0</v>
      </c>
      <c r="Z40" s="5">
        <v>0</v>
      </c>
      <c r="AA40" s="5">
        <v>0.41222399999999998</v>
      </c>
      <c r="AB40" s="6">
        <v>0</v>
      </c>
      <c r="AC40" s="5">
        <v>0</v>
      </c>
      <c r="AD40" s="3" t="s">
        <v>42</v>
      </c>
      <c r="AE40" s="3" t="s">
        <v>51</v>
      </c>
      <c r="AF40" s="3" t="s">
        <v>52</v>
      </c>
      <c r="AG40" s="3" t="s">
        <v>42</v>
      </c>
      <c r="AH40" s="3" t="s">
        <v>53</v>
      </c>
    </row>
    <row r="41" spans="1:34" s="3" customFormat="1" x14ac:dyDescent="0.2">
      <c r="A41" s="3" t="s">
        <v>172</v>
      </c>
      <c r="B41" s="3" t="s">
        <v>37</v>
      </c>
      <c r="C41" s="3" t="s">
        <v>112</v>
      </c>
      <c r="D41" s="3" t="s">
        <v>39</v>
      </c>
      <c r="E41" s="3" t="s">
        <v>40</v>
      </c>
      <c r="F41" s="3" t="s">
        <v>41</v>
      </c>
      <c r="G41" s="3" t="s">
        <v>42</v>
      </c>
      <c r="H41" s="3" t="s">
        <v>55</v>
      </c>
      <c r="I41" s="3" t="s">
        <v>44</v>
      </c>
      <c r="J41" s="3" t="s">
        <v>42</v>
      </c>
      <c r="K41" s="3" t="s">
        <v>42</v>
      </c>
      <c r="L41" s="3" t="s">
        <v>87</v>
      </c>
      <c r="M41" s="3" t="s">
        <v>114</v>
      </c>
      <c r="N41" s="3" t="s">
        <v>115</v>
      </c>
      <c r="O41" s="3" t="s">
        <v>59</v>
      </c>
      <c r="P41" s="3" t="s">
        <v>84</v>
      </c>
      <c r="Q41" s="3" t="s">
        <v>85</v>
      </c>
      <c r="R41" s="3" t="s">
        <v>48</v>
      </c>
      <c r="S41" s="3" t="s">
        <v>88</v>
      </c>
      <c r="T41" s="4">
        <v>60</v>
      </c>
      <c r="U41" s="5">
        <v>2.8150559999999998</v>
      </c>
      <c r="V41" s="5">
        <v>4.7999999999999996E-3</v>
      </c>
      <c r="W41" s="5">
        <v>0</v>
      </c>
      <c r="X41" s="5">
        <v>3.2000000000000002E-3</v>
      </c>
      <c r="Y41" s="5">
        <v>0</v>
      </c>
      <c r="Z41" s="5">
        <v>0</v>
      </c>
      <c r="AA41" s="5">
        <v>2.8150559999999998</v>
      </c>
      <c r="AB41" s="6">
        <v>0</v>
      </c>
      <c r="AC41" s="5">
        <v>0</v>
      </c>
      <c r="AD41" s="3" t="s">
        <v>42</v>
      </c>
      <c r="AE41" s="3" t="s">
        <v>51</v>
      </c>
      <c r="AF41" s="3" t="s">
        <v>52</v>
      </c>
      <c r="AG41" s="3" t="s">
        <v>42</v>
      </c>
      <c r="AH41" s="3" t="s">
        <v>53</v>
      </c>
    </row>
    <row r="42" spans="1:34" s="3" customFormat="1" x14ac:dyDescent="0.2">
      <c r="A42" s="3" t="s">
        <v>172</v>
      </c>
      <c r="B42" s="3" t="s">
        <v>37</v>
      </c>
      <c r="C42" s="3" t="s">
        <v>112</v>
      </c>
      <c r="D42" s="3" t="s">
        <v>39</v>
      </c>
      <c r="E42" s="3" t="s">
        <v>40</v>
      </c>
      <c r="F42" s="3" t="s">
        <v>41</v>
      </c>
      <c r="G42" s="3" t="s">
        <v>42</v>
      </c>
      <c r="H42" s="3" t="s">
        <v>55</v>
      </c>
      <c r="I42" s="3" t="s">
        <v>44</v>
      </c>
      <c r="J42" s="3" t="s">
        <v>42</v>
      </c>
      <c r="K42" s="3" t="s">
        <v>42</v>
      </c>
      <c r="L42" s="3" t="s">
        <v>87</v>
      </c>
      <c r="M42" s="3" t="s">
        <v>114</v>
      </c>
      <c r="N42" s="3" t="s">
        <v>115</v>
      </c>
      <c r="O42" s="3" t="s">
        <v>59</v>
      </c>
      <c r="P42" s="3" t="s">
        <v>67</v>
      </c>
      <c r="Q42" s="3" t="s">
        <v>68</v>
      </c>
      <c r="R42" s="3" t="s">
        <v>69</v>
      </c>
      <c r="S42" s="3" t="s">
        <v>88</v>
      </c>
      <c r="T42" s="4">
        <v>5</v>
      </c>
      <c r="U42" s="5">
        <v>0.23457600000000001</v>
      </c>
      <c r="V42" s="5">
        <v>4.7999999999999996E-3</v>
      </c>
      <c r="W42" s="5">
        <v>0.156384</v>
      </c>
      <c r="X42" s="5">
        <v>3.2000000000000002E-3</v>
      </c>
      <c r="Y42" s="5">
        <v>0</v>
      </c>
      <c r="Z42" s="5">
        <v>0</v>
      </c>
      <c r="AA42" s="5">
        <v>0.39095999999999997</v>
      </c>
      <c r="AB42" s="6">
        <v>0</v>
      </c>
      <c r="AC42" s="5">
        <v>0</v>
      </c>
      <c r="AD42" s="3" t="s">
        <v>42</v>
      </c>
      <c r="AE42" s="3" t="s">
        <v>51</v>
      </c>
      <c r="AF42" s="3" t="s">
        <v>52</v>
      </c>
      <c r="AG42" s="3" t="s">
        <v>42</v>
      </c>
      <c r="AH42" s="3" t="s">
        <v>53</v>
      </c>
    </row>
    <row r="43" spans="1:34" s="3" customFormat="1" x14ac:dyDescent="0.2">
      <c r="A43" s="3" t="s">
        <v>172</v>
      </c>
      <c r="B43" s="3" t="s">
        <v>37</v>
      </c>
      <c r="C43" s="3" t="s">
        <v>112</v>
      </c>
      <c r="D43" s="3" t="s">
        <v>39</v>
      </c>
      <c r="E43" s="3" t="s">
        <v>40</v>
      </c>
      <c r="F43" s="3" t="s">
        <v>41</v>
      </c>
      <c r="G43" s="3" t="s">
        <v>42</v>
      </c>
      <c r="H43" s="3" t="s">
        <v>55</v>
      </c>
      <c r="I43" s="3" t="s">
        <v>44</v>
      </c>
      <c r="J43" s="3" t="s">
        <v>42</v>
      </c>
      <c r="K43" s="3" t="s">
        <v>42</v>
      </c>
      <c r="L43" s="3" t="s">
        <v>89</v>
      </c>
      <c r="M43" s="3" t="s">
        <v>114</v>
      </c>
      <c r="N43" s="3" t="s">
        <v>115</v>
      </c>
      <c r="O43" s="3" t="s">
        <v>59</v>
      </c>
      <c r="P43" s="3" t="s">
        <v>84</v>
      </c>
      <c r="Q43" s="3" t="s">
        <v>85</v>
      </c>
      <c r="R43" s="3" t="s">
        <v>48</v>
      </c>
      <c r="S43" s="3" t="s">
        <v>90</v>
      </c>
      <c r="T43" s="4">
        <v>60</v>
      </c>
      <c r="U43" s="5">
        <v>1.0056</v>
      </c>
      <c r="V43" s="5">
        <v>4.7999999999999996E-3</v>
      </c>
      <c r="W43" s="5">
        <v>0</v>
      </c>
      <c r="X43" s="5">
        <v>3.2000000000000002E-3</v>
      </c>
      <c r="Y43" s="5">
        <v>0</v>
      </c>
      <c r="Z43" s="5">
        <v>0</v>
      </c>
      <c r="AA43" s="5">
        <v>1.0056</v>
      </c>
      <c r="AB43" s="6">
        <v>0</v>
      </c>
      <c r="AC43" s="5">
        <v>0</v>
      </c>
      <c r="AD43" s="3" t="s">
        <v>42</v>
      </c>
      <c r="AE43" s="3" t="s">
        <v>51</v>
      </c>
      <c r="AF43" s="3" t="s">
        <v>52</v>
      </c>
      <c r="AG43" s="3" t="s">
        <v>42</v>
      </c>
      <c r="AH43" s="3" t="s">
        <v>53</v>
      </c>
    </row>
    <row r="44" spans="1:34" s="3" customFormat="1" x14ac:dyDescent="0.2">
      <c r="A44" s="3" t="s">
        <v>173</v>
      </c>
      <c r="B44" s="3" t="s">
        <v>37</v>
      </c>
      <c r="C44" s="3" t="s">
        <v>112</v>
      </c>
      <c r="D44" s="3" t="s">
        <v>39</v>
      </c>
      <c r="E44" s="3" t="s">
        <v>40</v>
      </c>
      <c r="F44" s="3" t="s">
        <v>41</v>
      </c>
      <c r="G44" s="3" t="s">
        <v>42</v>
      </c>
      <c r="H44" s="3" t="s">
        <v>55</v>
      </c>
      <c r="I44" s="3" t="s">
        <v>44</v>
      </c>
      <c r="J44" s="3" t="s">
        <v>42</v>
      </c>
      <c r="K44" s="3" t="s">
        <v>42</v>
      </c>
      <c r="L44" s="3" t="s">
        <v>56</v>
      </c>
      <c r="M44" s="3" t="s">
        <v>60</v>
      </c>
      <c r="N44" s="3" t="s">
        <v>61</v>
      </c>
      <c r="O44" s="3" t="s">
        <v>48</v>
      </c>
      <c r="P44" s="3" t="s">
        <v>67</v>
      </c>
      <c r="Q44" s="3" t="s">
        <v>68</v>
      </c>
      <c r="R44" s="3" t="s">
        <v>69</v>
      </c>
      <c r="S44" s="3" t="s">
        <v>62</v>
      </c>
      <c r="T44" s="4">
        <v>2</v>
      </c>
      <c r="U44" s="5">
        <v>0</v>
      </c>
      <c r="V44" s="5">
        <v>0</v>
      </c>
      <c r="W44" s="5">
        <v>1.489792</v>
      </c>
      <c r="X44" s="5">
        <v>3.2000000000000002E-3</v>
      </c>
      <c r="Y44" s="5">
        <v>3.7244799999999998</v>
      </c>
      <c r="Z44" s="5">
        <v>8.0000000000000002E-3</v>
      </c>
      <c r="AA44" s="5">
        <v>5.2142720000000002</v>
      </c>
      <c r="AB44" s="6">
        <v>0</v>
      </c>
      <c r="AC44" s="5">
        <v>0</v>
      </c>
      <c r="AD44" s="3" t="s">
        <v>42</v>
      </c>
      <c r="AE44" s="3" t="s">
        <v>51</v>
      </c>
      <c r="AF44" s="3" t="s">
        <v>52</v>
      </c>
      <c r="AG44" s="3" t="s">
        <v>42</v>
      </c>
      <c r="AH44" s="3" t="s">
        <v>53</v>
      </c>
    </row>
    <row r="45" spans="1:34" s="3" customFormat="1" x14ac:dyDescent="0.2">
      <c r="A45" s="3" t="s">
        <v>173</v>
      </c>
      <c r="B45" s="3" t="s">
        <v>37</v>
      </c>
      <c r="C45" s="3" t="s">
        <v>112</v>
      </c>
      <c r="D45" s="3" t="s">
        <v>39</v>
      </c>
      <c r="E45" s="3" t="s">
        <v>40</v>
      </c>
      <c r="F45" s="3" t="s">
        <v>41</v>
      </c>
      <c r="G45" s="3" t="s">
        <v>42</v>
      </c>
      <c r="H45" s="3" t="s">
        <v>55</v>
      </c>
      <c r="I45" s="3" t="s">
        <v>44</v>
      </c>
      <c r="J45" s="3" t="s">
        <v>42</v>
      </c>
      <c r="K45" s="3" t="s">
        <v>42</v>
      </c>
      <c r="L45" s="3" t="s">
        <v>63</v>
      </c>
      <c r="M45" s="3" t="s">
        <v>60</v>
      </c>
      <c r="N45" s="3" t="s">
        <v>61</v>
      </c>
      <c r="O45" s="3" t="s">
        <v>48</v>
      </c>
      <c r="P45" s="3" t="s">
        <v>67</v>
      </c>
      <c r="Q45" s="3" t="s">
        <v>68</v>
      </c>
      <c r="R45" s="3" t="s">
        <v>69</v>
      </c>
      <c r="S45" s="3" t="s">
        <v>64</v>
      </c>
      <c r="T45" s="4">
        <v>2</v>
      </c>
      <c r="U45" s="5">
        <v>0</v>
      </c>
      <c r="V45" s="5">
        <v>0</v>
      </c>
      <c r="W45" s="5">
        <v>1.489792</v>
      </c>
      <c r="X45" s="5">
        <v>3.2000000000000002E-3</v>
      </c>
      <c r="Y45" s="5">
        <v>3.7244799999999998</v>
      </c>
      <c r="Z45" s="5">
        <v>8.0000000000000002E-3</v>
      </c>
      <c r="AA45" s="5">
        <v>5.2142720000000002</v>
      </c>
      <c r="AB45" s="6">
        <v>0</v>
      </c>
      <c r="AC45" s="5">
        <v>0</v>
      </c>
      <c r="AD45" s="3" t="s">
        <v>42</v>
      </c>
      <c r="AE45" s="3" t="s">
        <v>51</v>
      </c>
      <c r="AF45" s="3" t="s">
        <v>52</v>
      </c>
      <c r="AG45" s="3" t="s">
        <v>42</v>
      </c>
      <c r="AH45" s="3" t="s">
        <v>53</v>
      </c>
    </row>
    <row r="46" spans="1:34" s="3" customFormat="1" x14ac:dyDescent="0.2">
      <c r="A46" s="3" t="s">
        <v>173</v>
      </c>
      <c r="B46" s="3" t="s">
        <v>37</v>
      </c>
      <c r="C46" s="3" t="s">
        <v>112</v>
      </c>
      <c r="D46" s="3" t="s">
        <v>39</v>
      </c>
      <c r="E46" s="3" t="s">
        <v>40</v>
      </c>
      <c r="F46" s="3" t="s">
        <v>41</v>
      </c>
      <c r="G46" s="3" t="s">
        <v>42</v>
      </c>
      <c r="H46" s="3" t="s">
        <v>55</v>
      </c>
      <c r="I46" s="3" t="s">
        <v>44</v>
      </c>
      <c r="J46" s="3" t="s">
        <v>42</v>
      </c>
      <c r="K46" s="3" t="s">
        <v>42</v>
      </c>
      <c r="L46" s="3" t="s">
        <v>70</v>
      </c>
      <c r="M46" s="3" t="s">
        <v>60</v>
      </c>
      <c r="N46" s="3" t="s">
        <v>61</v>
      </c>
      <c r="O46" s="3" t="s">
        <v>48</v>
      </c>
      <c r="P46" s="3" t="s">
        <v>67</v>
      </c>
      <c r="Q46" s="3" t="s">
        <v>68</v>
      </c>
      <c r="R46" s="3" t="s">
        <v>69</v>
      </c>
      <c r="S46" s="3" t="s">
        <v>71</v>
      </c>
      <c r="T46" s="4">
        <v>60</v>
      </c>
      <c r="U46" s="5">
        <v>0</v>
      </c>
      <c r="V46" s="5">
        <v>0</v>
      </c>
      <c r="W46" s="5">
        <v>19.526399999999999</v>
      </c>
      <c r="X46" s="5">
        <v>3.2000000000000002E-3</v>
      </c>
      <c r="Y46" s="5">
        <v>48.816000000000003</v>
      </c>
      <c r="Z46" s="5">
        <v>8.0000000000000002E-3</v>
      </c>
      <c r="AA46" s="5">
        <v>68.342399999999998</v>
      </c>
      <c r="AB46" s="6">
        <v>0</v>
      </c>
      <c r="AC46" s="5">
        <v>0</v>
      </c>
      <c r="AD46" s="3" t="s">
        <v>42</v>
      </c>
      <c r="AE46" s="3" t="s">
        <v>51</v>
      </c>
      <c r="AF46" s="3" t="s">
        <v>52</v>
      </c>
      <c r="AG46" s="3" t="s">
        <v>42</v>
      </c>
      <c r="AH46" s="3" t="s">
        <v>53</v>
      </c>
    </row>
    <row r="47" spans="1:34" s="3" customFormat="1" x14ac:dyDescent="0.2">
      <c r="A47" s="3" t="s">
        <v>173</v>
      </c>
      <c r="B47" s="3" t="s">
        <v>37</v>
      </c>
      <c r="C47" s="3" t="s">
        <v>112</v>
      </c>
      <c r="D47" s="3" t="s">
        <v>39</v>
      </c>
      <c r="E47" s="3" t="s">
        <v>40</v>
      </c>
      <c r="F47" s="3" t="s">
        <v>41</v>
      </c>
      <c r="G47" s="3" t="s">
        <v>42</v>
      </c>
      <c r="H47" s="3" t="s">
        <v>55</v>
      </c>
      <c r="I47" s="3" t="s">
        <v>44</v>
      </c>
      <c r="J47" s="3" t="s">
        <v>42</v>
      </c>
      <c r="K47" s="3" t="s">
        <v>42</v>
      </c>
      <c r="L47" s="3" t="s">
        <v>74</v>
      </c>
      <c r="M47" s="3" t="s">
        <v>60</v>
      </c>
      <c r="N47" s="3" t="s">
        <v>61</v>
      </c>
      <c r="O47" s="3" t="s">
        <v>48</v>
      </c>
      <c r="P47" s="3" t="s">
        <v>67</v>
      </c>
      <c r="Q47" s="3" t="s">
        <v>68</v>
      </c>
      <c r="R47" s="3" t="s">
        <v>69</v>
      </c>
      <c r="S47" s="3" t="s">
        <v>75</v>
      </c>
      <c r="T47" s="4">
        <v>122</v>
      </c>
      <c r="U47" s="5">
        <v>0</v>
      </c>
      <c r="V47" s="5">
        <v>0</v>
      </c>
      <c r="W47" s="5">
        <v>13.675712000000001</v>
      </c>
      <c r="X47" s="5">
        <v>3.2000000000000002E-3</v>
      </c>
      <c r="Y47" s="5">
        <v>34.189279999999997</v>
      </c>
      <c r="Z47" s="5">
        <v>8.0000000000000002E-3</v>
      </c>
      <c r="AA47" s="5">
        <v>47.864992000000001</v>
      </c>
      <c r="AB47" s="6">
        <v>0</v>
      </c>
      <c r="AC47" s="5">
        <v>0</v>
      </c>
      <c r="AD47" s="3" t="s">
        <v>42</v>
      </c>
      <c r="AE47" s="3" t="s">
        <v>51</v>
      </c>
      <c r="AF47" s="3" t="s">
        <v>52</v>
      </c>
      <c r="AG47" s="3" t="s">
        <v>42</v>
      </c>
      <c r="AH47" s="3" t="s">
        <v>53</v>
      </c>
    </row>
    <row r="48" spans="1:34" s="3" customFormat="1" x14ac:dyDescent="0.2">
      <c r="A48" s="3" t="s">
        <v>173</v>
      </c>
      <c r="B48" s="3" t="s">
        <v>37</v>
      </c>
      <c r="C48" s="3" t="s">
        <v>112</v>
      </c>
      <c r="D48" s="3" t="s">
        <v>39</v>
      </c>
      <c r="E48" s="3" t="s">
        <v>40</v>
      </c>
      <c r="F48" s="3" t="s">
        <v>41</v>
      </c>
      <c r="G48" s="3" t="s">
        <v>42</v>
      </c>
      <c r="H48" s="3" t="s">
        <v>55</v>
      </c>
      <c r="I48" s="3" t="s">
        <v>44</v>
      </c>
      <c r="J48" s="3" t="s">
        <v>42</v>
      </c>
      <c r="K48" s="3" t="s">
        <v>42</v>
      </c>
      <c r="L48" s="3" t="s">
        <v>65</v>
      </c>
      <c r="M48" s="3" t="s">
        <v>60</v>
      </c>
      <c r="N48" s="3" t="s">
        <v>61</v>
      </c>
      <c r="O48" s="3" t="s">
        <v>48</v>
      </c>
      <c r="P48" s="3" t="s">
        <v>67</v>
      </c>
      <c r="Q48" s="3" t="s">
        <v>68</v>
      </c>
      <c r="R48" s="3" t="s">
        <v>69</v>
      </c>
      <c r="S48" s="3" t="s">
        <v>66</v>
      </c>
      <c r="T48" s="4">
        <v>182</v>
      </c>
      <c r="U48" s="5">
        <v>0</v>
      </c>
      <c r="V48" s="5">
        <v>0</v>
      </c>
      <c r="W48" s="5">
        <v>34.221823999999998</v>
      </c>
      <c r="X48" s="5">
        <v>3.2000000000000002E-3</v>
      </c>
      <c r="Y48" s="5">
        <v>85.554559999999995</v>
      </c>
      <c r="Z48" s="5">
        <v>8.0000000000000002E-3</v>
      </c>
      <c r="AA48" s="5">
        <v>119.77638399999999</v>
      </c>
      <c r="AB48" s="6">
        <v>0</v>
      </c>
      <c r="AC48" s="5">
        <v>0</v>
      </c>
      <c r="AD48" s="3" t="s">
        <v>42</v>
      </c>
      <c r="AE48" s="3" t="s">
        <v>51</v>
      </c>
      <c r="AF48" s="3" t="s">
        <v>52</v>
      </c>
      <c r="AG48" s="3" t="s">
        <v>42</v>
      </c>
      <c r="AH48" s="3" t="s">
        <v>53</v>
      </c>
    </row>
    <row r="49" spans="1:34" s="3" customFormat="1" x14ac:dyDescent="0.2">
      <c r="A49" s="3" t="s">
        <v>174</v>
      </c>
      <c r="B49" s="3" t="s">
        <v>37</v>
      </c>
      <c r="C49" s="3" t="s">
        <v>112</v>
      </c>
      <c r="D49" s="3" t="s">
        <v>39</v>
      </c>
      <c r="E49" s="3" t="s">
        <v>40</v>
      </c>
      <c r="F49" s="3" t="s">
        <v>41</v>
      </c>
      <c r="G49" s="3" t="s">
        <v>42</v>
      </c>
      <c r="H49" s="3" t="s">
        <v>55</v>
      </c>
      <c r="I49" s="3" t="s">
        <v>44</v>
      </c>
      <c r="J49" s="3" t="s">
        <v>42</v>
      </c>
      <c r="K49" s="3" t="s">
        <v>42</v>
      </c>
      <c r="L49" s="3" t="s">
        <v>160</v>
      </c>
      <c r="M49" s="3" t="s">
        <v>163</v>
      </c>
      <c r="N49" s="3" t="s">
        <v>164</v>
      </c>
      <c r="O49" s="3" t="s">
        <v>48</v>
      </c>
      <c r="P49" s="3" t="s">
        <v>92</v>
      </c>
      <c r="Q49" s="3" t="s">
        <v>93</v>
      </c>
      <c r="R49" s="3" t="s">
        <v>69</v>
      </c>
      <c r="S49" s="3" t="s">
        <v>161</v>
      </c>
      <c r="T49" s="4">
        <v>1</v>
      </c>
      <c r="U49" s="5">
        <v>0</v>
      </c>
      <c r="V49" s="5">
        <v>0</v>
      </c>
      <c r="W49" s="5">
        <v>0.108416</v>
      </c>
      <c r="X49" s="5">
        <v>3.2000000000000002E-3</v>
      </c>
      <c r="Y49" s="5">
        <v>0.27104</v>
      </c>
      <c r="Z49" s="5">
        <v>8.0000000000000002E-3</v>
      </c>
      <c r="AA49" s="5">
        <v>0.37945600000000002</v>
      </c>
      <c r="AB49" s="6">
        <v>0</v>
      </c>
      <c r="AC49" s="5">
        <v>0</v>
      </c>
      <c r="AD49" s="3" t="s">
        <v>42</v>
      </c>
      <c r="AE49" s="3" t="s">
        <v>51</v>
      </c>
      <c r="AF49" s="3" t="s">
        <v>52</v>
      </c>
      <c r="AG49" s="3" t="s">
        <v>42</v>
      </c>
      <c r="AH49" s="3" t="s">
        <v>53</v>
      </c>
    </row>
    <row r="50" spans="1:34" x14ac:dyDescent="0.2">
      <c r="U50" s="8">
        <f>SUM(U2:U49)</f>
        <v>512.50123199999985</v>
      </c>
      <c r="V50" s="8"/>
      <c r="W50" s="8">
        <f t="shared" ref="V50:Y50" si="0">SUM(W2:W49)</f>
        <v>339.64252800000003</v>
      </c>
      <c r="X50" s="8"/>
      <c r="Y50" s="8">
        <f t="shared" si="0"/>
        <v>838.98847999999987</v>
      </c>
    </row>
    <row r="51" spans="1:34" x14ac:dyDescent="0.2">
      <c r="S51" s="3" t="s">
        <v>135</v>
      </c>
      <c r="U51" s="9">
        <f>U50+Y50</f>
        <v>1351.4897119999996</v>
      </c>
      <c r="V51" s="10"/>
      <c r="W51" s="8">
        <f>W50</f>
        <v>339.64252800000003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87CD-0961-48BB-AB63-4ED2317C30B2}">
  <dimension ref="A1:AJ58"/>
  <sheetViews>
    <sheetView tabSelected="1" topLeftCell="J25" workbookViewId="0">
      <selection activeCell="T59" sqref="T59"/>
    </sheetView>
  </sheetViews>
  <sheetFormatPr defaultRowHeight="14.25" x14ac:dyDescent="0.2"/>
  <cols>
    <col min="22" max="22" width="13" bestFit="1" customWidth="1"/>
    <col min="24" max="24" width="11" bestFit="1" customWidth="1"/>
    <col min="26" max="26" width="12.5" bestFit="1" customWidth="1"/>
  </cols>
  <sheetData>
    <row r="1" spans="1:36" s="3" customFormat="1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3" t="s">
        <v>35</v>
      </c>
    </row>
    <row r="2" spans="1:36" s="3" customFormat="1" x14ac:dyDescent="0.2">
      <c r="A2" s="3" t="s">
        <v>36</v>
      </c>
      <c r="B2" s="3" t="s">
        <v>37</v>
      </c>
      <c r="C2" s="3" t="s">
        <v>38</v>
      </c>
      <c r="D2" s="3" t="s">
        <v>39</v>
      </c>
      <c r="E2" s="3" t="s">
        <v>40</v>
      </c>
      <c r="F2" s="3">
        <v>101253</v>
      </c>
      <c r="G2" s="3" t="s">
        <v>41</v>
      </c>
      <c r="H2" s="3" t="s">
        <v>42</v>
      </c>
      <c r="I2" s="3" t="s">
        <v>43</v>
      </c>
      <c r="J2" s="3" t="s">
        <v>44</v>
      </c>
      <c r="K2" s="3" t="s">
        <v>42</v>
      </c>
      <c r="L2" s="3" t="s">
        <v>42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46</v>
      </c>
      <c r="R2" s="3" t="s">
        <v>47</v>
      </c>
      <c r="S2" s="3" t="s">
        <v>49</v>
      </c>
      <c r="T2" s="3" t="s">
        <v>50</v>
      </c>
      <c r="U2" s="4">
        <v>60</v>
      </c>
      <c r="V2" s="5">
        <v>0</v>
      </c>
      <c r="W2" s="5">
        <v>0</v>
      </c>
      <c r="X2" s="5">
        <v>0.78105599999999997</v>
      </c>
      <c r="Y2" s="5">
        <v>3.2000000000000002E-3</v>
      </c>
      <c r="Z2" s="5">
        <v>1.9526399999999999</v>
      </c>
      <c r="AA2" s="5">
        <v>8.0000000000000002E-3</v>
      </c>
      <c r="AB2" s="5">
        <v>2.7336960000000001</v>
      </c>
      <c r="AC2" s="6">
        <v>0</v>
      </c>
      <c r="AD2" s="5">
        <v>0</v>
      </c>
      <c r="AE2" s="3" t="s">
        <v>42</v>
      </c>
      <c r="AF2" s="3" t="s">
        <v>51</v>
      </c>
      <c r="AG2" s="3" t="s">
        <v>52</v>
      </c>
      <c r="AH2" s="3" t="s">
        <v>42</v>
      </c>
      <c r="AI2" s="3" t="s">
        <v>53</v>
      </c>
    </row>
    <row r="3" spans="1:36" s="3" customFormat="1" x14ac:dyDescent="0.2">
      <c r="A3" s="3" t="s">
        <v>54</v>
      </c>
      <c r="B3" s="3" t="s">
        <v>37</v>
      </c>
      <c r="C3" s="3" t="s">
        <v>38</v>
      </c>
      <c r="D3" s="3" t="s">
        <v>39</v>
      </c>
      <c r="E3" s="3" t="s">
        <v>40</v>
      </c>
      <c r="F3" s="3">
        <v>101253</v>
      </c>
      <c r="G3" s="3" t="s">
        <v>41</v>
      </c>
      <c r="H3" s="3" t="s">
        <v>42</v>
      </c>
      <c r="I3" s="3" t="s">
        <v>55</v>
      </c>
      <c r="J3" s="3" t="s">
        <v>44</v>
      </c>
      <c r="K3" s="3" t="s">
        <v>42</v>
      </c>
      <c r="L3" s="3" t="s">
        <v>42</v>
      </c>
      <c r="M3" s="3" t="s">
        <v>56</v>
      </c>
      <c r="N3" s="3" t="s">
        <v>57</v>
      </c>
      <c r="O3" s="3" t="s">
        <v>58</v>
      </c>
      <c r="P3" s="3" t="s">
        <v>59</v>
      </c>
      <c r="Q3" s="3" t="s">
        <v>60</v>
      </c>
      <c r="R3" s="3" t="s">
        <v>61</v>
      </c>
      <c r="S3" s="3" t="s">
        <v>48</v>
      </c>
      <c r="T3" s="3" t="s">
        <v>62</v>
      </c>
      <c r="U3" s="4">
        <v>1</v>
      </c>
      <c r="V3" s="5">
        <v>1.1173439999999999</v>
      </c>
      <c r="W3" s="5">
        <v>4.7999999999999996E-3</v>
      </c>
      <c r="X3" s="5">
        <v>0</v>
      </c>
      <c r="Y3" s="5">
        <v>3.2000000000000002E-3</v>
      </c>
      <c r="Z3" s="5">
        <v>0</v>
      </c>
      <c r="AA3" s="5">
        <v>0</v>
      </c>
      <c r="AB3" s="5">
        <v>1.1173439999999999</v>
      </c>
      <c r="AC3" s="6">
        <v>0</v>
      </c>
      <c r="AD3" s="5">
        <v>0</v>
      </c>
      <c r="AE3" s="3" t="s">
        <v>42</v>
      </c>
      <c r="AF3" s="3" t="s">
        <v>51</v>
      </c>
      <c r="AG3" s="3" t="s">
        <v>52</v>
      </c>
      <c r="AH3" s="3" t="s">
        <v>42</v>
      </c>
      <c r="AI3" s="3" t="s">
        <v>53</v>
      </c>
    </row>
    <row r="4" spans="1:36" s="3" customFormat="1" x14ac:dyDescent="0.2">
      <c r="A4" s="3" t="s">
        <v>54</v>
      </c>
      <c r="B4" s="3" t="s">
        <v>37</v>
      </c>
      <c r="C4" s="3" t="s">
        <v>38</v>
      </c>
      <c r="D4" s="3" t="s">
        <v>39</v>
      </c>
      <c r="E4" s="3" t="s">
        <v>40</v>
      </c>
      <c r="F4" s="3">
        <v>101253</v>
      </c>
      <c r="G4" s="3" t="s">
        <v>41</v>
      </c>
      <c r="H4" s="3" t="s">
        <v>42</v>
      </c>
      <c r="I4" s="3" t="s">
        <v>55</v>
      </c>
      <c r="J4" s="3" t="s">
        <v>44</v>
      </c>
      <c r="K4" s="3" t="s">
        <v>42</v>
      </c>
      <c r="L4" s="3" t="s">
        <v>42</v>
      </c>
      <c r="M4" s="3" t="s">
        <v>63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48</v>
      </c>
      <c r="T4" s="3" t="s">
        <v>64</v>
      </c>
      <c r="U4" s="4">
        <v>1</v>
      </c>
      <c r="V4" s="5">
        <v>1.1173439999999999</v>
      </c>
      <c r="W4" s="5">
        <v>4.7999999999999996E-3</v>
      </c>
      <c r="X4" s="5">
        <v>0</v>
      </c>
      <c r="Y4" s="5">
        <v>3.2000000000000002E-3</v>
      </c>
      <c r="Z4" s="5">
        <v>0</v>
      </c>
      <c r="AA4" s="5">
        <v>0</v>
      </c>
      <c r="AB4" s="5">
        <v>1.1173439999999999</v>
      </c>
      <c r="AC4" s="6">
        <v>0</v>
      </c>
      <c r="AD4" s="5">
        <v>0</v>
      </c>
      <c r="AE4" s="3" t="s">
        <v>42</v>
      </c>
      <c r="AF4" s="3" t="s">
        <v>51</v>
      </c>
      <c r="AG4" s="3" t="s">
        <v>52</v>
      </c>
      <c r="AH4" s="3" t="s">
        <v>42</v>
      </c>
      <c r="AI4" s="3" t="s">
        <v>53</v>
      </c>
    </row>
    <row r="5" spans="1:36" s="3" customFormat="1" x14ac:dyDescent="0.2">
      <c r="A5" s="3" t="s">
        <v>54</v>
      </c>
      <c r="B5" s="3" t="s">
        <v>37</v>
      </c>
      <c r="C5" s="3" t="s">
        <v>38</v>
      </c>
      <c r="D5" s="3" t="s">
        <v>39</v>
      </c>
      <c r="E5" s="3" t="s">
        <v>40</v>
      </c>
      <c r="F5" s="3">
        <v>101253</v>
      </c>
      <c r="G5" s="3" t="s">
        <v>41</v>
      </c>
      <c r="H5" s="3" t="s">
        <v>42</v>
      </c>
      <c r="I5" s="3" t="s">
        <v>55</v>
      </c>
      <c r="J5" s="3" t="s">
        <v>44</v>
      </c>
      <c r="K5" s="3" t="s">
        <v>42</v>
      </c>
      <c r="L5" s="3" t="s">
        <v>42</v>
      </c>
      <c r="M5" s="3" t="s">
        <v>65</v>
      </c>
      <c r="N5" s="3" t="s">
        <v>57</v>
      </c>
      <c r="O5" s="3" t="s">
        <v>58</v>
      </c>
      <c r="P5" s="3" t="s">
        <v>59</v>
      </c>
      <c r="Q5" s="3" t="s">
        <v>60</v>
      </c>
      <c r="R5" s="3" t="s">
        <v>61</v>
      </c>
      <c r="S5" s="3" t="s">
        <v>48</v>
      </c>
      <c r="T5" s="3" t="s">
        <v>66</v>
      </c>
      <c r="U5" s="4">
        <v>89</v>
      </c>
      <c r="V5" s="5">
        <v>25.102271999999999</v>
      </c>
      <c r="W5" s="5">
        <v>4.7999999999999996E-3</v>
      </c>
      <c r="X5" s="5">
        <v>0</v>
      </c>
      <c r="Y5" s="5">
        <v>3.2000000000000002E-3</v>
      </c>
      <c r="Z5" s="5">
        <v>0</v>
      </c>
      <c r="AA5" s="5">
        <v>0</v>
      </c>
      <c r="AB5" s="5">
        <v>25.102271999999999</v>
      </c>
      <c r="AC5" s="6">
        <v>0</v>
      </c>
      <c r="AD5" s="5">
        <v>0</v>
      </c>
      <c r="AE5" s="3" t="s">
        <v>42</v>
      </c>
      <c r="AF5" s="3" t="s">
        <v>51</v>
      </c>
      <c r="AG5" s="3" t="s">
        <v>52</v>
      </c>
      <c r="AH5" s="3" t="s">
        <v>42</v>
      </c>
      <c r="AI5" s="3" t="s">
        <v>53</v>
      </c>
    </row>
    <row r="6" spans="1:36" s="3" customFormat="1" x14ac:dyDescent="0.2">
      <c r="A6" s="3" t="s">
        <v>54</v>
      </c>
      <c r="B6" s="3" t="s">
        <v>37</v>
      </c>
      <c r="C6" s="3" t="s">
        <v>38</v>
      </c>
      <c r="D6" s="3" t="s">
        <v>39</v>
      </c>
      <c r="E6" s="3" t="s">
        <v>40</v>
      </c>
      <c r="F6" s="3">
        <v>101253</v>
      </c>
      <c r="G6" s="3" t="s">
        <v>41</v>
      </c>
      <c r="H6" s="3" t="s">
        <v>42</v>
      </c>
      <c r="I6" s="3" t="s">
        <v>55</v>
      </c>
      <c r="J6" s="3" t="s">
        <v>44</v>
      </c>
      <c r="K6" s="3" t="s">
        <v>42</v>
      </c>
      <c r="L6" s="3" t="s">
        <v>42</v>
      </c>
      <c r="M6" s="3" t="s">
        <v>65</v>
      </c>
      <c r="N6" s="3" t="s">
        <v>57</v>
      </c>
      <c r="O6" s="3" t="s">
        <v>58</v>
      </c>
      <c r="P6" s="3" t="s">
        <v>59</v>
      </c>
      <c r="Q6" s="3" t="s">
        <v>67</v>
      </c>
      <c r="R6" s="3" t="s">
        <v>68</v>
      </c>
      <c r="S6" s="3" t="s">
        <v>69</v>
      </c>
      <c r="T6" s="3" t="s">
        <v>66</v>
      </c>
      <c r="U6" s="4">
        <v>12</v>
      </c>
      <c r="V6" s="5">
        <v>3.384576</v>
      </c>
      <c r="W6" s="5">
        <v>4.7999999999999996E-3</v>
      </c>
      <c r="X6" s="5">
        <v>2.2563840000000002</v>
      </c>
      <c r="Y6" s="5">
        <v>3.2000000000000002E-3</v>
      </c>
      <c r="Z6" s="5">
        <v>0</v>
      </c>
      <c r="AA6" s="5">
        <v>0</v>
      </c>
      <c r="AB6" s="5">
        <v>5.6409599999999998</v>
      </c>
      <c r="AC6" s="6">
        <v>0</v>
      </c>
      <c r="AD6" s="5">
        <v>0</v>
      </c>
      <c r="AE6" s="3" t="s">
        <v>42</v>
      </c>
      <c r="AF6" s="3" t="s">
        <v>51</v>
      </c>
      <c r="AG6" s="3" t="s">
        <v>52</v>
      </c>
      <c r="AH6" s="3" t="s">
        <v>42</v>
      </c>
      <c r="AI6" s="3" t="s">
        <v>53</v>
      </c>
    </row>
    <row r="7" spans="1:36" s="3" customFormat="1" x14ac:dyDescent="0.2">
      <c r="A7" s="3" t="s">
        <v>54</v>
      </c>
      <c r="B7" s="3" t="s">
        <v>37</v>
      </c>
      <c r="C7" s="3" t="s">
        <v>38</v>
      </c>
      <c r="D7" s="3" t="s">
        <v>39</v>
      </c>
      <c r="E7" s="3" t="s">
        <v>40</v>
      </c>
      <c r="F7" s="3">
        <v>101253</v>
      </c>
      <c r="G7" s="3" t="s">
        <v>41</v>
      </c>
      <c r="H7" s="3" t="s">
        <v>42</v>
      </c>
      <c r="I7" s="3" t="s">
        <v>55</v>
      </c>
      <c r="J7" s="3" t="s">
        <v>44</v>
      </c>
      <c r="K7" s="3" t="s">
        <v>42</v>
      </c>
      <c r="L7" s="3" t="s">
        <v>42</v>
      </c>
      <c r="M7" s="3" t="s">
        <v>70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48</v>
      </c>
      <c r="T7" s="3" t="s">
        <v>71</v>
      </c>
      <c r="U7" s="4">
        <v>54</v>
      </c>
      <c r="V7" s="5">
        <v>26.36064</v>
      </c>
      <c r="W7" s="5">
        <v>4.7999999999999996E-3</v>
      </c>
      <c r="X7" s="5">
        <v>0</v>
      </c>
      <c r="Y7" s="5">
        <v>3.2000000000000002E-3</v>
      </c>
      <c r="Z7" s="5">
        <v>0</v>
      </c>
      <c r="AA7" s="5">
        <v>0</v>
      </c>
      <c r="AB7" s="5">
        <v>26.36064</v>
      </c>
      <c r="AC7" s="6">
        <v>0</v>
      </c>
      <c r="AD7" s="5">
        <v>0</v>
      </c>
      <c r="AE7" s="3" t="s">
        <v>42</v>
      </c>
      <c r="AF7" s="3" t="s">
        <v>51</v>
      </c>
      <c r="AG7" s="3" t="s">
        <v>52</v>
      </c>
      <c r="AH7" s="3" t="s">
        <v>42</v>
      </c>
      <c r="AI7" s="3" t="s">
        <v>53</v>
      </c>
    </row>
    <row r="8" spans="1:36" s="3" customFormat="1" x14ac:dyDescent="0.2">
      <c r="A8" s="3" t="s">
        <v>54</v>
      </c>
      <c r="B8" s="3" t="s">
        <v>37</v>
      </c>
      <c r="C8" s="3" t="s">
        <v>38</v>
      </c>
      <c r="D8" s="3" t="s">
        <v>39</v>
      </c>
      <c r="E8" s="3" t="s">
        <v>40</v>
      </c>
      <c r="F8" s="3">
        <v>101253</v>
      </c>
      <c r="G8" s="3" t="s">
        <v>41</v>
      </c>
      <c r="H8" s="3" t="s">
        <v>42</v>
      </c>
      <c r="I8" s="3" t="s">
        <v>55</v>
      </c>
      <c r="J8" s="3" t="s">
        <v>44</v>
      </c>
      <c r="K8" s="3" t="s">
        <v>42</v>
      </c>
      <c r="L8" s="3" t="s">
        <v>42</v>
      </c>
      <c r="M8" s="3" t="s">
        <v>70</v>
      </c>
      <c r="N8" s="3" t="s">
        <v>57</v>
      </c>
      <c r="O8" s="3" t="s">
        <v>58</v>
      </c>
      <c r="P8" s="3" t="s">
        <v>59</v>
      </c>
      <c r="Q8" s="3" t="s">
        <v>72</v>
      </c>
      <c r="R8" s="3" t="s">
        <v>73</v>
      </c>
      <c r="S8" s="3" t="s">
        <v>69</v>
      </c>
      <c r="T8" s="3" t="s">
        <v>71</v>
      </c>
      <c r="U8" s="4">
        <v>24</v>
      </c>
      <c r="V8" s="5">
        <v>11.71584</v>
      </c>
      <c r="W8" s="5">
        <v>4.7999999999999996E-3</v>
      </c>
      <c r="X8" s="5">
        <v>7.8105599999999997</v>
      </c>
      <c r="Y8" s="5">
        <v>3.2000000000000002E-3</v>
      </c>
      <c r="Z8" s="5">
        <v>0</v>
      </c>
      <c r="AA8" s="5">
        <v>0</v>
      </c>
      <c r="AB8" s="5">
        <v>19.526399999999999</v>
      </c>
      <c r="AC8" s="6">
        <v>0</v>
      </c>
      <c r="AD8" s="5">
        <v>0</v>
      </c>
      <c r="AE8" s="3" t="s">
        <v>42</v>
      </c>
      <c r="AF8" s="3" t="s">
        <v>51</v>
      </c>
      <c r="AG8" s="3" t="s">
        <v>52</v>
      </c>
      <c r="AH8" s="3" t="s">
        <v>42</v>
      </c>
      <c r="AI8" s="3" t="s">
        <v>53</v>
      </c>
    </row>
    <row r="9" spans="1:36" s="3" customFormat="1" x14ac:dyDescent="0.2">
      <c r="A9" s="3" t="s">
        <v>54</v>
      </c>
      <c r="B9" s="3" t="s">
        <v>37</v>
      </c>
      <c r="C9" s="3" t="s">
        <v>38</v>
      </c>
      <c r="D9" s="3" t="s">
        <v>39</v>
      </c>
      <c r="E9" s="3" t="s">
        <v>40</v>
      </c>
      <c r="F9" s="3">
        <v>101253</v>
      </c>
      <c r="G9" s="3" t="s">
        <v>41</v>
      </c>
      <c r="H9" s="3" t="s">
        <v>42</v>
      </c>
      <c r="I9" s="3" t="s">
        <v>55</v>
      </c>
      <c r="J9" s="3" t="s">
        <v>44</v>
      </c>
      <c r="K9" s="3" t="s">
        <v>42</v>
      </c>
      <c r="L9" s="3" t="s">
        <v>42</v>
      </c>
      <c r="M9" s="3" t="s">
        <v>74</v>
      </c>
      <c r="N9" s="3" t="s">
        <v>57</v>
      </c>
      <c r="O9" s="3" t="s">
        <v>58</v>
      </c>
      <c r="P9" s="3" t="s">
        <v>59</v>
      </c>
      <c r="Q9" s="3" t="s">
        <v>60</v>
      </c>
      <c r="R9" s="3" t="s">
        <v>61</v>
      </c>
      <c r="S9" s="3" t="s">
        <v>48</v>
      </c>
      <c r="T9" s="3" t="s">
        <v>75</v>
      </c>
      <c r="U9" s="4">
        <v>143</v>
      </c>
      <c r="V9" s="5">
        <v>24.044592000000002</v>
      </c>
      <c r="W9" s="5">
        <v>4.7999999999999996E-3</v>
      </c>
      <c r="X9" s="5">
        <v>0</v>
      </c>
      <c r="Y9" s="5">
        <v>3.2000000000000002E-3</v>
      </c>
      <c r="Z9" s="5">
        <v>0</v>
      </c>
      <c r="AA9" s="5">
        <v>0</v>
      </c>
      <c r="AB9" s="5">
        <v>24.044592000000002</v>
      </c>
      <c r="AC9" s="6">
        <v>0</v>
      </c>
      <c r="AD9" s="5">
        <v>0</v>
      </c>
      <c r="AE9" s="3" t="s">
        <v>42</v>
      </c>
      <c r="AF9" s="3" t="s">
        <v>51</v>
      </c>
      <c r="AG9" s="3" t="s">
        <v>52</v>
      </c>
      <c r="AH9" s="3" t="s">
        <v>42</v>
      </c>
      <c r="AI9" s="3" t="s">
        <v>53</v>
      </c>
    </row>
    <row r="10" spans="1:36" s="3" customFormat="1" x14ac:dyDescent="0.2">
      <c r="A10" s="3" t="s">
        <v>54</v>
      </c>
      <c r="B10" s="3" t="s">
        <v>37</v>
      </c>
      <c r="C10" s="3" t="s">
        <v>38</v>
      </c>
      <c r="D10" s="3" t="s">
        <v>39</v>
      </c>
      <c r="E10" s="3" t="s">
        <v>40</v>
      </c>
      <c r="F10" s="3">
        <v>101253</v>
      </c>
      <c r="G10" s="3" t="s">
        <v>41</v>
      </c>
      <c r="H10" s="3" t="s">
        <v>42</v>
      </c>
      <c r="I10" s="3" t="s">
        <v>55</v>
      </c>
      <c r="J10" s="3" t="s">
        <v>44</v>
      </c>
      <c r="K10" s="3" t="s">
        <v>42</v>
      </c>
      <c r="L10" s="3" t="s">
        <v>42</v>
      </c>
      <c r="M10" s="3" t="s">
        <v>74</v>
      </c>
      <c r="N10" s="3" t="s">
        <v>57</v>
      </c>
      <c r="O10" s="3" t="s">
        <v>58</v>
      </c>
      <c r="P10" s="3" t="s">
        <v>59</v>
      </c>
      <c r="Q10" s="3" t="s">
        <v>67</v>
      </c>
      <c r="R10" s="3" t="s">
        <v>68</v>
      </c>
      <c r="S10" s="3" t="s">
        <v>69</v>
      </c>
      <c r="T10" s="3" t="s">
        <v>75</v>
      </c>
      <c r="U10" s="4">
        <v>4</v>
      </c>
      <c r="V10" s="5">
        <v>0.67257599999999995</v>
      </c>
      <c r="W10" s="5">
        <v>4.7999999999999996E-3</v>
      </c>
      <c r="X10" s="5">
        <v>0.448384</v>
      </c>
      <c r="Y10" s="5">
        <v>3.2000000000000002E-3</v>
      </c>
      <c r="Z10" s="5">
        <v>0</v>
      </c>
      <c r="AA10" s="5">
        <v>0</v>
      </c>
      <c r="AB10" s="5">
        <v>1.12096</v>
      </c>
      <c r="AC10" s="6">
        <v>0</v>
      </c>
      <c r="AD10" s="5">
        <v>0</v>
      </c>
      <c r="AE10" s="3" t="s">
        <v>42</v>
      </c>
      <c r="AF10" s="3" t="s">
        <v>51</v>
      </c>
      <c r="AG10" s="3" t="s">
        <v>52</v>
      </c>
      <c r="AH10" s="3" t="s">
        <v>42</v>
      </c>
      <c r="AI10" s="3" t="s">
        <v>53</v>
      </c>
    </row>
    <row r="11" spans="1:36" s="3" customFormat="1" x14ac:dyDescent="0.2">
      <c r="A11" s="3" t="s">
        <v>54</v>
      </c>
      <c r="B11" s="3" t="s">
        <v>37</v>
      </c>
      <c r="C11" s="3" t="s">
        <v>38</v>
      </c>
      <c r="D11" s="3" t="s">
        <v>39</v>
      </c>
      <c r="E11" s="3" t="s">
        <v>40</v>
      </c>
      <c r="F11" s="3">
        <v>101253</v>
      </c>
      <c r="G11" s="3" t="s">
        <v>41</v>
      </c>
      <c r="H11" s="3" t="s">
        <v>42</v>
      </c>
      <c r="I11" s="3" t="s">
        <v>55</v>
      </c>
      <c r="J11" s="3" t="s">
        <v>44</v>
      </c>
      <c r="K11" s="3" t="s">
        <v>42</v>
      </c>
      <c r="L11" s="3" t="s">
        <v>42</v>
      </c>
      <c r="M11" s="3" t="s">
        <v>74</v>
      </c>
      <c r="N11" s="3" t="s">
        <v>57</v>
      </c>
      <c r="O11" s="3" t="s">
        <v>58</v>
      </c>
      <c r="P11" s="3" t="s">
        <v>59</v>
      </c>
      <c r="Q11" s="3" t="s">
        <v>76</v>
      </c>
      <c r="R11" s="3" t="s">
        <v>77</v>
      </c>
      <c r="S11" s="3" t="s">
        <v>69</v>
      </c>
      <c r="T11" s="3" t="s">
        <v>75</v>
      </c>
      <c r="U11" s="4">
        <v>6</v>
      </c>
      <c r="V11" s="5">
        <v>1.008864</v>
      </c>
      <c r="W11" s="5">
        <v>4.7999999999999996E-3</v>
      </c>
      <c r="X11" s="5">
        <v>0.67257599999999995</v>
      </c>
      <c r="Y11" s="5">
        <v>3.2000000000000002E-3</v>
      </c>
      <c r="Z11" s="5">
        <v>0</v>
      </c>
      <c r="AA11" s="5">
        <v>0</v>
      </c>
      <c r="AB11" s="5">
        <v>1.68144</v>
      </c>
      <c r="AC11" s="6">
        <v>0</v>
      </c>
      <c r="AD11" s="5">
        <v>0</v>
      </c>
      <c r="AE11" s="3" t="s">
        <v>42</v>
      </c>
      <c r="AF11" s="3" t="s">
        <v>51</v>
      </c>
      <c r="AG11" s="3" t="s">
        <v>52</v>
      </c>
      <c r="AH11" s="3" t="s">
        <v>42</v>
      </c>
      <c r="AI11" s="3" t="s">
        <v>53</v>
      </c>
    </row>
    <row r="12" spans="1:36" s="3" customFormat="1" x14ac:dyDescent="0.2">
      <c r="A12" s="3" t="s">
        <v>54</v>
      </c>
      <c r="B12" s="3" t="s">
        <v>37</v>
      </c>
      <c r="C12" s="3" t="s">
        <v>38</v>
      </c>
      <c r="D12" s="3" t="s">
        <v>39</v>
      </c>
      <c r="E12" s="3" t="s">
        <v>40</v>
      </c>
      <c r="F12" s="3">
        <v>101253</v>
      </c>
      <c r="G12" s="3" t="s">
        <v>41</v>
      </c>
      <c r="H12" s="3" t="s">
        <v>42</v>
      </c>
      <c r="I12" s="3" t="s">
        <v>55</v>
      </c>
      <c r="J12" s="3" t="s">
        <v>44</v>
      </c>
      <c r="K12" s="3" t="s">
        <v>42</v>
      </c>
      <c r="L12" s="3" t="s">
        <v>42</v>
      </c>
      <c r="M12" s="3" t="s">
        <v>78</v>
      </c>
      <c r="N12" s="3" t="s">
        <v>57</v>
      </c>
      <c r="O12" s="3" t="s">
        <v>58</v>
      </c>
      <c r="P12" s="3" t="s">
        <v>59</v>
      </c>
      <c r="Q12" s="3" t="s">
        <v>60</v>
      </c>
      <c r="R12" s="3" t="s">
        <v>61</v>
      </c>
      <c r="S12" s="3" t="s">
        <v>48</v>
      </c>
      <c r="T12" s="3" t="s">
        <v>79</v>
      </c>
      <c r="U12" s="4">
        <v>45</v>
      </c>
      <c r="V12" s="5">
        <v>39.052799999999998</v>
      </c>
      <c r="W12" s="5">
        <v>4.7999999999999996E-3</v>
      </c>
      <c r="X12" s="5">
        <v>0</v>
      </c>
      <c r="Y12" s="5">
        <v>3.2000000000000002E-3</v>
      </c>
      <c r="Z12" s="5">
        <v>0</v>
      </c>
      <c r="AA12" s="5">
        <v>0</v>
      </c>
      <c r="AB12" s="5">
        <v>39.052799999999998</v>
      </c>
      <c r="AC12" s="6">
        <v>0</v>
      </c>
      <c r="AD12" s="5">
        <v>0</v>
      </c>
      <c r="AE12" s="3" t="s">
        <v>42</v>
      </c>
      <c r="AF12" s="3" t="s">
        <v>51</v>
      </c>
      <c r="AG12" s="3" t="s">
        <v>52</v>
      </c>
      <c r="AH12" s="3" t="s">
        <v>42</v>
      </c>
      <c r="AI12" s="3" t="s">
        <v>53</v>
      </c>
    </row>
    <row r="13" spans="1:36" s="3" customFormat="1" x14ac:dyDescent="0.2">
      <c r="A13" s="3" t="s">
        <v>54</v>
      </c>
      <c r="B13" s="3" t="s">
        <v>37</v>
      </c>
      <c r="C13" s="3" t="s">
        <v>38</v>
      </c>
      <c r="D13" s="3" t="s">
        <v>39</v>
      </c>
      <c r="E13" s="3" t="s">
        <v>40</v>
      </c>
      <c r="F13" s="3">
        <v>101253</v>
      </c>
      <c r="G13" s="3" t="s">
        <v>41</v>
      </c>
      <c r="H13" s="3" t="s">
        <v>42</v>
      </c>
      <c r="I13" s="3" t="s">
        <v>55</v>
      </c>
      <c r="J13" s="3" t="s">
        <v>44</v>
      </c>
      <c r="K13" s="3" t="s">
        <v>42</v>
      </c>
      <c r="L13" s="3" t="s">
        <v>42</v>
      </c>
      <c r="M13" s="3" t="s">
        <v>80</v>
      </c>
      <c r="N13" s="3" t="s">
        <v>57</v>
      </c>
      <c r="O13" s="3" t="s">
        <v>58</v>
      </c>
      <c r="P13" s="3" t="s">
        <v>59</v>
      </c>
      <c r="Q13" s="3" t="s">
        <v>60</v>
      </c>
      <c r="R13" s="3" t="s">
        <v>61</v>
      </c>
      <c r="S13" s="3" t="s">
        <v>48</v>
      </c>
      <c r="T13" s="3" t="s">
        <v>81</v>
      </c>
      <c r="U13" s="4">
        <v>45</v>
      </c>
      <c r="V13" s="5">
        <v>39.052799999999998</v>
      </c>
      <c r="W13" s="5">
        <v>4.7999999999999996E-3</v>
      </c>
      <c r="X13" s="5">
        <v>0</v>
      </c>
      <c r="Y13" s="5">
        <v>3.2000000000000002E-3</v>
      </c>
      <c r="Z13" s="5">
        <v>0</v>
      </c>
      <c r="AA13" s="5">
        <v>0</v>
      </c>
      <c r="AB13" s="5">
        <v>39.052799999999998</v>
      </c>
      <c r="AC13" s="6">
        <v>0</v>
      </c>
      <c r="AD13" s="5">
        <v>0</v>
      </c>
      <c r="AE13" s="3" t="s">
        <v>42</v>
      </c>
      <c r="AF13" s="3" t="s">
        <v>51</v>
      </c>
      <c r="AG13" s="3" t="s">
        <v>52</v>
      </c>
      <c r="AH13" s="3" t="s">
        <v>42</v>
      </c>
      <c r="AI13" s="3" t="s">
        <v>53</v>
      </c>
    </row>
    <row r="14" spans="1:36" s="3" customFormat="1" x14ac:dyDescent="0.2">
      <c r="A14" s="3" t="s">
        <v>82</v>
      </c>
      <c r="B14" s="3" t="s">
        <v>37</v>
      </c>
      <c r="C14" s="3" t="s">
        <v>38</v>
      </c>
      <c r="D14" s="3" t="s">
        <v>39</v>
      </c>
      <c r="E14" s="3" t="s">
        <v>40</v>
      </c>
      <c r="F14" s="3">
        <v>101253</v>
      </c>
      <c r="G14" s="3" t="s">
        <v>41</v>
      </c>
      <c r="H14" s="3" t="s">
        <v>42</v>
      </c>
      <c r="I14" s="3" t="s">
        <v>55</v>
      </c>
      <c r="J14" s="3" t="s">
        <v>44</v>
      </c>
      <c r="K14" s="3" t="s">
        <v>42</v>
      </c>
      <c r="L14" s="3" t="s">
        <v>42</v>
      </c>
      <c r="M14" s="3" t="s">
        <v>83</v>
      </c>
      <c r="N14" s="3" t="s">
        <v>84</v>
      </c>
      <c r="O14" s="3" t="s">
        <v>85</v>
      </c>
      <c r="P14" s="3" t="s">
        <v>48</v>
      </c>
      <c r="Q14" s="3" t="s">
        <v>67</v>
      </c>
      <c r="R14" s="3" t="s">
        <v>68</v>
      </c>
      <c r="S14" s="3" t="s">
        <v>69</v>
      </c>
      <c r="T14" s="3" t="s">
        <v>86</v>
      </c>
      <c r="U14" s="4">
        <v>461</v>
      </c>
      <c r="V14" s="5">
        <v>0</v>
      </c>
      <c r="W14" s="5">
        <v>0</v>
      </c>
      <c r="X14" s="5">
        <v>3.333952</v>
      </c>
      <c r="Y14" s="5">
        <v>3.2000000000000002E-3</v>
      </c>
      <c r="Z14" s="5">
        <v>8.3348800000000001</v>
      </c>
      <c r="AA14" s="5">
        <v>8.0000000000000002E-3</v>
      </c>
      <c r="AB14" s="5">
        <v>11.668832</v>
      </c>
      <c r="AC14" s="6">
        <v>0</v>
      </c>
      <c r="AD14" s="5">
        <v>0</v>
      </c>
      <c r="AE14" s="3" t="s">
        <v>42</v>
      </c>
      <c r="AF14" s="3" t="s">
        <v>51</v>
      </c>
      <c r="AG14" s="3" t="s">
        <v>52</v>
      </c>
      <c r="AH14" s="3" t="s">
        <v>42</v>
      </c>
      <c r="AI14" s="3" t="s">
        <v>53</v>
      </c>
    </row>
    <row r="15" spans="1:36" s="3" customFormat="1" x14ac:dyDescent="0.2">
      <c r="A15" s="3" t="s">
        <v>82</v>
      </c>
      <c r="B15" s="3" t="s">
        <v>37</v>
      </c>
      <c r="C15" s="3" t="s">
        <v>38</v>
      </c>
      <c r="D15" s="3" t="s">
        <v>39</v>
      </c>
      <c r="E15" s="3" t="s">
        <v>40</v>
      </c>
      <c r="F15" s="3">
        <v>101253</v>
      </c>
      <c r="G15" s="3" t="s">
        <v>41</v>
      </c>
      <c r="H15" s="3" t="s">
        <v>42</v>
      </c>
      <c r="I15" s="3" t="s">
        <v>55</v>
      </c>
      <c r="J15" s="3" t="s">
        <v>44</v>
      </c>
      <c r="K15" s="3" t="s">
        <v>42</v>
      </c>
      <c r="L15" s="3" t="s">
        <v>42</v>
      </c>
      <c r="M15" s="3" t="s">
        <v>87</v>
      </c>
      <c r="N15" s="3" t="s">
        <v>84</v>
      </c>
      <c r="O15" s="3" t="s">
        <v>85</v>
      </c>
      <c r="P15" s="3" t="s">
        <v>48</v>
      </c>
      <c r="Q15" s="3" t="s">
        <v>67</v>
      </c>
      <c r="R15" s="3" t="s">
        <v>68</v>
      </c>
      <c r="S15" s="3" t="s">
        <v>69</v>
      </c>
      <c r="T15" s="3" t="s">
        <v>88</v>
      </c>
      <c r="U15" s="4">
        <v>54</v>
      </c>
      <c r="V15" s="5">
        <v>0</v>
      </c>
      <c r="W15" s="5">
        <v>0</v>
      </c>
      <c r="X15" s="5">
        <v>1.6890240000000001</v>
      </c>
      <c r="Y15" s="5">
        <v>3.2000000000000002E-3</v>
      </c>
      <c r="Z15" s="5">
        <v>4.2225599999999996</v>
      </c>
      <c r="AA15" s="5">
        <v>8.0000000000000002E-3</v>
      </c>
      <c r="AB15" s="5">
        <v>5.9115840000000004</v>
      </c>
      <c r="AC15" s="6">
        <v>0</v>
      </c>
      <c r="AD15" s="5">
        <v>0</v>
      </c>
      <c r="AE15" s="3" t="s">
        <v>42</v>
      </c>
      <c r="AF15" s="3" t="s">
        <v>51</v>
      </c>
      <c r="AG15" s="3" t="s">
        <v>52</v>
      </c>
      <c r="AH15" s="3" t="s">
        <v>42</v>
      </c>
      <c r="AI15" s="3" t="s">
        <v>53</v>
      </c>
    </row>
    <row r="16" spans="1:36" s="3" customFormat="1" x14ac:dyDescent="0.2">
      <c r="A16" s="3" t="s">
        <v>82</v>
      </c>
      <c r="B16" s="3" t="s">
        <v>37</v>
      </c>
      <c r="C16" s="3" t="s">
        <v>38</v>
      </c>
      <c r="D16" s="3" t="s">
        <v>39</v>
      </c>
      <c r="E16" s="3" t="s">
        <v>40</v>
      </c>
      <c r="F16" s="3">
        <v>101253</v>
      </c>
      <c r="G16" s="3" t="s">
        <v>41</v>
      </c>
      <c r="H16" s="3" t="s">
        <v>42</v>
      </c>
      <c r="I16" s="3" t="s">
        <v>55</v>
      </c>
      <c r="J16" s="3" t="s">
        <v>44</v>
      </c>
      <c r="K16" s="3" t="s">
        <v>42</v>
      </c>
      <c r="L16" s="3" t="s">
        <v>42</v>
      </c>
      <c r="M16" s="3" t="s">
        <v>89</v>
      </c>
      <c r="N16" s="3" t="s">
        <v>84</v>
      </c>
      <c r="O16" s="3" t="s">
        <v>85</v>
      </c>
      <c r="P16" s="3" t="s">
        <v>48</v>
      </c>
      <c r="Q16" s="3" t="s">
        <v>67</v>
      </c>
      <c r="R16" s="3" t="s">
        <v>68</v>
      </c>
      <c r="S16" s="3" t="s">
        <v>69</v>
      </c>
      <c r="T16" s="3" t="s">
        <v>90</v>
      </c>
      <c r="U16" s="4">
        <v>54</v>
      </c>
      <c r="V16" s="5">
        <v>0</v>
      </c>
      <c r="W16" s="5">
        <v>0</v>
      </c>
      <c r="X16" s="5">
        <v>0.60336000000000001</v>
      </c>
      <c r="Y16" s="5">
        <v>3.2000000000000002E-3</v>
      </c>
      <c r="Z16" s="5">
        <v>1.5084</v>
      </c>
      <c r="AA16" s="5">
        <v>8.0000000000000002E-3</v>
      </c>
      <c r="AB16" s="5">
        <v>2.1117599999999999</v>
      </c>
      <c r="AC16" s="6">
        <v>0</v>
      </c>
      <c r="AD16" s="5">
        <v>0</v>
      </c>
      <c r="AE16" s="3" t="s">
        <v>42</v>
      </c>
      <c r="AF16" s="3" t="s">
        <v>51</v>
      </c>
      <c r="AG16" s="3" t="s">
        <v>52</v>
      </c>
      <c r="AH16" s="3" t="s">
        <v>42</v>
      </c>
      <c r="AI16" s="3" t="s">
        <v>53</v>
      </c>
    </row>
    <row r="17" spans="1:35" s="3" customFormat="1" x14ac:dyDescent="0.2">
      <c r="A17" s="3" t="s">
        <v>82</v>
      </c>
      <c r="B17" s="3" t="s">
        <v>37</v>
      </c>
      <c r="C17" s="3" t="s">
        <v>38</v>
      </c>
      <c r="D17" s="3" t="s">
        <v>39</v>
      </c>
      <c r="E17" s="3" t="s">
        <v>40</v>
      </c>
      <c r="F17" s="3">
        <v>101253</v>
      </c>
      <c r="G17" s="3" t="s">
        <v>41</v>
      </c>
      <c r="H17" s="3" t="s">
        <v>42</v>
      </c>
      <c r="I17" s="3" t="s">
        <v>55</v>
      </c>
      <c r="J17" s="3" t="s">
        <v>44</v>
      </c>
      <c r="K17" s="3" t="s">
        <v>42</v>
      </c>
      <c r="L17" s="3" t="s">
        <v>42</v>
      </c>
      <c r="M17" s="3" t="s">
        <v>91</v>
      </c>
      <c r="N17" s="3" t="s">
        <v>84</v>
      </c>
      <c r="O17" s="3" t="s">
        <v>85</v>
      </c>
      <c r="P17" s="3" t="s">
        <v>48</v>
      </c>
      <c r="Q17" s="3" t="s">
        <v>92</v>
      </c>
      <c r="R17" s="3" t="s">
        <v>93</v>
      </c>
      <c r="S17" s="3" t="s">
        <v>69</v>
      </c>
      <c r="T17" s="3" t="s">
        <v>94</v>
      </c>
      <c r="U17" s="4">
        <v>53</v>
      </c>
      <c r="V17" s="5">
        <v>0</v>
      </c>
      <c r="W17" s="5">
        <v>0</v>
      </c>
      <c r="X17" s="5">
        <v>10.732288</v>
      </c>
      <c r="Y17" s="5">
        <v>3.2000000000000002E-3</v>
      </c>
      <c r="Z17" s="5">
        <v>26.830719999999999</v>
      </c>
      <c r="AA17" s="5">
        <v>8.0000000000000002E-3</v>
      </c>
      <c r="AB17" s="5">
        <v>37.563008000000004</v>
      </c>
      <c r="AC17" s="6">
        <v>0</v>
      </c>
      <c r="AD17" s="5">
        <v>0</v>
      </c>
      <c r="AE17" s="3" t="s">
        <v>42</v>
      </c>
      <c r="AF17" s="3" t="s">
        <v>51</v>
      </c>
      <c r="AG17" s="3" t="s">
        <v>52</v>
      </c>
      <c r="AH17" s="3" t="s">
        <v>42</v>
      </c>
      <c r="AI17" s="3" t="s">
        <v>53</v>
      </c>
    </row>
    <row r="18" spans="1:35" s="3" customFormat="1" x14ac:dyDescent="0.2">
      <c r="A18" s="3" t="s">
        <v>95</v>
      </c>
      <c r="B18" s="3" t="s">
        <v>37</v>
      </c>
      <c r="C18" s="3" t="s">
        <v>38</v>
      </c>
      <c r="D18" s="3" t="s">
        <v>39</v>
      </c>
      <c r="E18" s="3" t="s">
        <v>40</v>
      </c>
      <c r="F18" s="3">
        <v>101253</v>
      </c>
      <c r="G18" s="3" t="s">
        <v>41</v>
      </c>
      <c r="H18" s="3" t="s">
        <v>42</v>
      </c>
      <c r="I18" s="3" t="s">
        <v>55</v>
      </c>
      <c r="J18" s="3" t="s">
        <v>44</v>
      </c>
      <c r="K18" s="3" t="s">
        <v>42</v>
      </c>
      <c r="L18" s="3" t="s">
        <v>42</v>
      </c>
      <c r="M18" s="3" t="s">
        <v>70</v>
      </c>
      <c r="N18" s="3" t="s">
        <v>96</v>
      </c>
      <c r="O18" s="3" t="s">
        <v>97</v>
      </c>
      <c r="P18" s="3" t="s">
        <v>59</v>
      </c>
      <c r="Q18" s="3" t="s">
        <v>98</v>
      </c>
      <c r="R18" s="3" t="s">
        <v>99</v>
      </c>
      <c r="S18" s="3" t="s">
        <v>48</v>
      </c>
      <c r="T18" s="3" t="s">
        <v>71</v>
      </c>
      <c r="U18" s="4">
        <v>2</v>
      </c>
      <c r="V18" s="5">
        <v>0.97631999999999997</v>
      </c>
      <c r="W18" s="5">
        <v>4.7999999999999996E-3</v>
      </c>
      <c r="X18" s="5">
        <v>0</v>
      </c>
      <c r="Y18" s="5">
        <v>3.2000000000000002E-3</v>
      </c>
      <c r="Z18" s="5">
        <v>0</v>
      </c>
      <c r="AA18" s="5">
        <v>0</v>
      </c>
      <c r="AB18" s="5">
        <v>0.97631999999999997</v>
      </c>
      <c r="AC18" s="6">
        <v>0</v>
      </c>
      <c r="AD18" s="5">
        <v>0</v>
      </c>
      <c r="AE18" s="3" t="s">
        <v>42</v>
      </c>
      <c r="AF18" s="3" t="s">
        <v>51</v>
      </c>
      <c r="AG18" s="3" t="s">
        <v>52</v>
      </c>
      <c r="AH18" s="3" t="s">
        <v>42</v>
      </c>
      <c r="AI18" s="3" t="s">
        <v>53</v>
      </c>
    </row>
    <row r="19" spans="1:35" s="3" customFormat="1" x14ac:dyDescent="0.2">
      <c r="A19" s="3" t="s">
        <v>95</v>
      </c>
      <c r="B19" s="3" t="s">
        <v>37</v>
      </c>
      <c r="C19" s="3" t="s">
        <v>38</v>
      </c>
      <c r="D19" s="3" t="s">
        <v>39</v>
      </c>
      <c r="E19" s="3" t="s">
        <v>40</v>
      </c>
      <c r="F19" s="3">
        <v>101253</v>
      </c>
      <c r="G19" s="3" t="s">
        <v>41</v>
      </c>
      <c r="H19" s="3" t="s">
        <v>42</v>
      </c>
      <c r="I19" s="3" t="s">
        <v>55</v>
      </c>
      <c r="J19" s="3" t="s">
        <v>44</v>
      </c>
      <c r="K19" s="3" t="s">
        <v>42</v>
      </c>
      <c r="L19" s="3" t="s">
        <v>42</v>
      </c>
      <c r="M19" s="3" t="s">
        <v>83</v>
      </c>
      <c r="N19" s="3" t="s">
        <v>96</v>
      </c>
      <c r="O19" s="3" t="s">
        <v>97</v>
      </c>
      <c r="P19" s="3" t="s">
        <v>59</v>
      </c>
      <c r="Q19" s="3" t="s">
        <v>98</v>
      </c>
      <c r="R19" s="3" t="s">
        <v>99</v>
      </c>
      <c r="S19" s="3" t="s">
        <v>48</v>
      </c>
      <c r="T19" s="3" t="s">
        <v>86</v>
      </c>
      <c r="U19" s="4">
        <v>44</v>
      </c>
      <c r="V19" s="5">
        <v>0.47731200000000001</v>
      </c>
      <c r="W19" s="5">
        <v>4.7999999999999996E-3</v>
      </c>
      <c r="X19" s="5">
        <v>0</v>
      </c>
      <c r="Y19" s="5">
        <v>3.2000000000000002E-3</v>
      </c>
      <c r="Z19" s="5">
        <v>0</v>
      </c>
      <c r="AA19" s="5">
        <v>0</v>
      </c>
      <c r="AB19" s="5">
        <v>0.47731200000000001</v>
      </c>
      <c r="AC19" s="6">
        <v>0</v>
      </c>
      <c r="AD19" s="5">
        <v>0</v>
      </c>
      <c r="AE19" s="3" t="s">
        <v>42</v>
      </c>
      <c r="AF19" s="3" t="s">
        <v>51</v>
      </c>
      <c r="AG19" s="3" t="s">
        <v>52</v>
      </c>
      <c r="AH19" s="3" t="s">
        <v>42</v>
      </c>
      <c r="AI19" s="3" t="s">
        <v>53</v>
      </c>
    </row>
    <row r="20" spans="1:35" s="3" customFormat="1" x14ac:dyDescent="0.2">
      <c r="A20" s="3" t="s">
        <v>95</v>
      </c>
      <c r="B20" s="3" t="s">
        <v>37</v>
      </c>
      <c r="C20" s="3" t="s">
        <v>38</v>
      </c>
      <c r="D20" s="3" t="s">
        <v>39</v>
      </c>
      <c r="E20" s="3" t="s">
        <v>40</v>
      </c>
      <c r="F20" s="3">
        <v>101253</v>
      </c>
      <c r="G20" s="3" t="s">
        <v>41</v>
      </c>
      <c r="H20" s="3" t="s">
        <v>42</v>
      </c>
      <c r="I20" s="3" t="s">
        <v>55</v>
      </c>
      <c r="J20" s="3" t="s">
        <v>44</v>
      </c>
      <c r="K20" s="3" t="s">
        <v>42</v>
      </c>
      <c r="L20" s="3" t="s">
        <v>42</v>
      </c>
      <c r="M20" s="3" t="s">
        <v>100</v>
      </c>
      <c r="N20" s="3" t="s">
        <v>96</v>
      </c>
      <c r="O20" s="3" t="s">
        <v>97</v>
      </c>
      <c r="P20" s="3" t="s">
        <v>59</v>
      </c>
      <c r="Q20" s="3" t="s">
        <v>98</v>
      </c>
      <c r="R20" s="3" t="s">
        <v>99</v>
      </c>
      <c r="S20" s="3" t="s">
        <v>48</v>
      </c>
      <c r="T20" s="3" t="s">
        <v>101</v>
      </c>
      <c r="U20" s="4">
        <v>177</v>
      </c>
      <c r="V20" s="5">
        <v>20.333808000000001</v>
      </c>
      <c r="W20" s="5">
        <v>4.7999999999999996E-3</v>
      </c>
      <c r="X20" s="5">
        <v>0</v>
      </c>
      <c r="Y20" s="5">
        <v>3.2000000000000002E-3</v>
      </c>
      <c r="Z20" s="5">
        <v>0</v>
      </c>
      <c r="AA20" s="5">
        <v>0</v>
      </c>
      <c r="AB20" s="5">
        <v>20.333808000000001</v>
      </c>
      <c r="AC20" s="6">
        <v>0</v>
      </c>
      <c r="AD20" s="5">
        <v>0</v>
      </c>
      <c r="AE20" s="3" t="s">
        <v>42</v>
      </c>
      <c r="AF20" s="3" t="s">
        <v>51</v>
      </c>
      <c r="AG20" s="3" t="s">
        <v>52</v>
      </c>
      <c r="AH20" s="3" t="s">
        <v>42</v>
      </c>
      <c r="AI20" s="3" t="s">
        <v>53</v>
      </c>
    </row>
    <row r="21" spans="1:35" s="3" customFormat="1" x14ac:dyDescent="0.2">
      <c r="A21" s="3" t="s">
        <v>102</v>
      </c>
      <c r="B21" s="3" t="s">
        <v>37</v>
      </c>
      <c r="C21" s="3" t="s">
        <v>38</v>
      </c>
      <c r="D21" s="3" t="s">
        <v>39</v>
      </c>
      <c r="E21" s="3" t="s">
        <v>40</v>
      </c>
      <c r="F21" s="3">
        <v>101253</v>
      </c>
      <c r="G21" s="3" t="s">
        <v>41</v>
      </c>
      <c r="H21" s="3" t="s">
        <v>42</v>
      </c>
      <c r="I21" s="3" t="s">
        <v>55</v>
      </c>
      <c r="J21" s="3" t="s">
        <v>44</v>
      </c>
      <c r="K21" s="3" t="s">
        <v>42</v>
      </c>
      <c r="L21" s="3" t="s">
        <v>42</v>
      </c>
      <c r="M21" s="3" t="s">
        <v>103</v>
      </c>
      <c r="N21" s="3" t="s">
        <v>104</v>
      </c>
      <c r="O21" s="3" t="s">
        <v>105</v>
      </c>
      <c r="P21" s="3" t="s">
        <v>59</v>
      </c>
      <c r="Q21" s="3" t="s">
        <v>67</v>
      </c>
      <c r="R21" s="3" t="s">
        <v>68</v>
      </c>
      <c r="S21" s="3" t="s">
        <v>69</v>
      </c>
      <c r="T21" s="3" t="s">
        <v>106</v>
      </c>
      <c r="U21" s="4">
        <v>1</v>
      </c>
      <c r="V21" s="5">
        <v>2.19672</v>
      </c>
      <c r="W21" s="5">
        <v>4.7999999999999996E-3</v>
      </c>
      <c r="X21" s="5">
        <v>1.46448</v>
      </c>
      <c r="Y21" s="5">
        <v>3.2000000000000002E-3</v>
      </c>
      <c r="Z21" s="5">
        <v>3.6612</v>
      </c>
      <c r="AA21" s="5">
        <v>8.0000000000000002E-3</v>
      </c>
      <c r="AB21" s="5">
        <v>7.3224</v>
      </c>
      <c r="AC21" s="6">
        <v>0</v>
      </c>
      <c r="AD21" s="5">
        <v>0</v>
      </c>
      <c r="AE21" s="3" t="s">
        <v>42</v>
      </c>
      <c r="AF21" s="3" t="s">
        <v>51</v>
      </c>
      <c r="AG21" s="3" t="s">
        <v>52</v>
      </c>
      <c r="AH21" s="3" t="s">
        <v>42</v>
      </c>
      <c r="AI21" s="3" t="s">
        <v>53</v>
      </c>
    </row>
    <row r="22" spans="1:35" s="3" customFormat="1" x14ac:dyDescent="0.2">
      <c r="A22" s="3" t="s">
        <v>102</v>
      </c>
      <c r="B22" s="3" t="s">
        <v>37</v>
      </c>
      <c r="C22" s="3" t="s">
        <v>38</v>
      </c>
      <c r="D22" s="3" t="s">
        <v>39</v>
      </c>
      <c r="E22" s="3" t="s">
        <v>40</v>
      </c>
      <c r="F22" s="3">
        <v>101253</v>
      </c>
      <c r="G22" s="3" t="s">
        <v>41</v>
      </c>
      <c r="H22" s="3" t="s">
        <v>42</v>
      </c>
      <c r="I22" s="3" t="s">
        <v>107</v>
      </c>
      <c r="J22" s="3" t="s">
        <v>44</v>
      </c>
      <c r="K22" s="3" t="s">
        <v>42</v>
      </c>
      <c r="L22" s="3" t="s">
        <v>42</v>
      </c>
      <c r="M22" s="3" t="s">
        <v>103</v>
      </c>
      <c r="N22" s="3" t="s">
        <v>104</v>
      </c>
      <c r="O22" s="3" t="s">
        <v>105</v>
      </c>
      <c r="P22" s="3" t="s">
        <v>59</v>
      </c>
      <c r="Q22" s="3" t="s">
        <v>42</v>
      </c>
      <c r="R22" s="3" t="s">
        <v>108</v>
      </c>
      <c r="S22" s="3" t="s">
        <v>109</v>
      </c>
      <c r="T22" s="3" t="s">
        <v>106</v>
      </c>
      <c r="U22" s="4">
        <v>3</v>
      </c>
      <c r="V22" s="5">
        <v>6.59016</v>
      </c>
      <c r="W22" s="5">
        <v>4.7999999999999996E-3</v>
      </c>
      <c r="X22" s="5">
        <v>4.39344</v>
      </c>
      <c r="Y22" s="5">
        <v>3.2000000000000002E-3</v>
      </c>
      <c r="Z22" s="5">
        <v>0</v>
      </c>
      <c r="AA22" s="5">
        <v>8.0000000000000002E-3</v>
      </c>
      <c r="AB22" s="5">
        <v>10.983599999999999</v>
      </c>
      <c r="AC22" s="6">
        <v>0</v>
      </c>
      <c r="AD22" s="5">
        <v>0</v>
      </c>
      <c r="AE22" s="3" t="s">
        <v>42</v>
      </c>
      <c r="AF22" s="3" t="s">
        <v>51</v>
      </c>
      <c r="AG22" s="3" t="s">
        <v>52</v>
      </c>
      <c r="AH22" s="3" t="s">
        <v>42</v>
      </c>
      <c r="AI22" s="3" t="s">
        <v>53</v>
      </c>
    </row>
    <row r="23" spans="1:35" s="3" customFormat="1" x14ac:dyDescent="0.2">
      <c r="A23" s="3" t="s">
        <v>102</v>
      </c>
      <c r="B23" s="3" t="s">
        <v>37</v>
      </c>
      <c r="C23" s="3" t="s">
        <v>38</v>
      </c>
      <c r="D23" s="3" t="s">
        <v>39</v>
      </c>
      <c r="E23" s="3" t="s">
        <v>40</v>
      </c>
      <c r="F23" s="3">
        <v>101253</v>
      </c>
      <c r="G23" s="3" t="s">
        <v>41</v>
      </c>
      <c r="H23" s="3" t="s">
        <v>42</v>
      </c>
      <c r="I23" s="3" t="s">
        <v>55</v>
      </c>
      <c r="J23" s="3" t="s">
        <v>44</v>
      </c>
      <c r="K23" s="3" t="s">
        <v>42</v>
      </c>
      <c r="L23" s="3" t="s">
        <v>42</v>
      </c>
      <c r="M23" s="3" t="s">
        <v>91</v>
      </c>
      <c r="N23" s="3" t="s">
        <v>104</v>
      </c>
      <c r="O23" s="3" t="s">
        <v>105</v>
      </c>
      <c r="P23" s="3" t="s">
        <v>59</v>
      </c>
      <c r="Q23" s="3" t="s">
        <v>98</v>
      </c>
      <c r="R23" s="3" t="s">
        <v>99</v>
      </c>
      <c r="S23" s="3" t="s">
        <v>48</v>
      </c>
      <c r="T23" s="3" t="s">
        <v>94</v>
      </c>
      <c r="U23" s="4">
        <v>20</v>
      </c>
      <c r="V23" s="5">
        <v>6.0748800000000003</v>
      </c>
      <c r="W23" s="5">
        <v>4.7999999999999996E-3</v>
      </c>
      <c r="X23" s="5">
        <v>0</v>
      </c>
      <c r="Y23" s="5">
        <v>3.2000000000000002E-3</v>
      </c>
      <c r="Z23" s="5">
        <v>0</v>
      </c>
      <c r="AA23" s="5">
        <v>8.0000000000000002E-3</v>
      </c>
      <c r="AB23" s="5">
        <v>6.0748800000000003</v>
      </c>
      <c r="AC23" s="6">
        <v>0</v>
      </c>
      <c r="AD23" s="5">
        <v>0</v>
      </c>
      <c r="AE23" s="3" t="s">
        <v>42</v>
      </c>
      <c r="AF23" s="3" t="s">
        <v>51</v>
      </c>
      <c r="AG23" s="3" t="s">
        <v>52</v>
      </c>
      <c r="AH23" s="3" t="s">
        <v>42</v>
      </c>
      <c r="AI23" s="3" t="s">
        <v>53</v>
      </c>
    </row>
    <row r="24" spans="1:35" s="3" customFormat="1" x14ac:dyDescent="0.2">
      <c r="A24" s="3" t="s">
        <v>102</v>
      </c>
      <c r="B24" s="3" t="s">
        <v>37</v>
      </c>
      <c r="C24" s="3" t="s">
        <v>38</v>
      </c>
      <c r="D24" s="3" t="s">
        <v>39</v>
      </c>
      <c r="E24" s="3" t="s">
        <v>40</v>
      </c>
      <c r="F24" s="3">
        <v>101253</v>
      </c>
      <c r="G24" s="3" t="s">
        <v>41</v>
      </c>
      <c r="H24" s="3" t="s">
        <v>42</v>
      </c>
      <c r="I24" s="3" t="s">
        <v>55</v>
      </c>
      <c r="J24" s="3" t="s">
        <v>44</v>
      </c>
      <c r="K24" s="3" t="s">
        <v>42</v>
      </c>
      <c r="L24" s="3" t="s">
        <v>42</v>
      </c>
      <c r="M24" s="3" t="s">
        <v>91</v>
      </c>
      <c r="N24" s="3" t="s">
        <v>104</v>
      </c>
      <c r="O24" s="3" t="s">
        <v>105</v>
      </c>
      <c r="P24" s="3" t="s">
        <v>59</v>
      </c>
      <c r="Q24" s="3" t="s">
        <v>84</v>
      </c>
      <c r="R24" s="3" t="s">
        <v>85</v>
      </c>
      <c r="S24" s="3" t="s">
        <v>48</v>
      </c>
      <c r="T24" s="3" t="s">
        <v>94</v>
      </c>
      <c r="U24" s="4">
        <v>53</v>
      </c>
      <c r="V24" s="5">
        <v>16.098431999999999</v>
      </c>
      <c r="W24" s="5">
        <v>4.7999999999999996E-3</v>
      </c>
      <c r="X24" s="5">
        <v>0</v>
      </c>
      <c r="Y24" s="5">
        <v>3.2000000000000002E-3</v>
      </c>
      <c r="Z24" s="5">
        <v>0</v>
      </c>
      <c r="AA24" s="5">
        <v>8.0000000000000002E-3</v>
      </c>
      <c r="AB24" s="5">
        <v>16.098431999999999</v>
      </c>
      <c r="AC24" s="6">
        <v>0</v>
      </c>
      <c r="AD24" s="5">
        <v>0</v>
      </c>
      <c r="AE24" s="3" t="s">
        <v>42</v>
      </c>
      <c r="AF24" s="3" t="s">
        <v>51</v>
      </c>
      <c r="AG24" s="3" t="s">
        <v>52</v>
      </c>
      <c r="AH24" s="3" t="s">
        <v>42</v>
      </c>
      <c r="AI24" s="3" t="s">
        <v>53</v>
      </c>
    </row>
    <row r="25" spans="1:35" s="3" customFormat="1" x14ac:dyDescent="0.2">
      <c r="A25" s="3" t="s">
        <v>102</v>
      </c>
      <c r="B25" s="3" t="s">
        <v>37</v>
      </c>
      <c r="C25" s="3" t="s">
        <v>38</v>
      </c>
      <c r="D25" s="3" t="s">
        <v>39</v>
      </c>
      <c r="E25" s="3" t="s">
        <v>40</v>
      </c>
      <c r="F25" s="3">
        <v>101253</v>
      </c>
      <c r="G25" s="3" t="s">
        <v>41</v>
      </c>
      <c r="H25" s="3" t="s">
        <v>42</v>
      </c>
      <c r="I25" s="3" t="s">
        <v>55</v>
      </c>
      <c r="J25" s="3" t="s">
        <v>44</v>
      </c>
      <c r="K25" s="3" t="s">
        <v>42</v>
      </c>
      <c r="L25" s="3" t="s">
        <v>42</v>
      </c>
      <c r="M25" s="3" t="s">
        <v>91</v>
      </c>
      <c r="N25" s="3" t="s">
        <v>104</v>
      </c>
      <c r="O25" s="3" t="s">
        <v>105</v>
      </c>
      <c r="P25" s="3" t="s">
        <v>59</v>
      </c>
      <c r="Q25" s="3" t="s">
        <v>67</v>
      </c>
      <c r="R25" s="3" t="s">
        <v>68</v>
      </c>
      <c r="S25" s="3" t="s">
        <v>69</v>
      </c>
      <c r="T25" s="3" t="s">
        <v>94</v>
      </c>
      <c r="U25" s="4">
        <v>119</v>
      </c>
      <c r="V25" s="5">
        <v>36.145536</v>
      </c>
      <c r="W25" s="5">
        <v>4.7999999999999996E-3</v>
      </c>
      <c r="X25" s="5">
        <v>24.097024000000001</v>
      </c>
      <c r="Y25" s="5">
        <v>3.2000000000000002E-3</v>
      </c>
      <c r="Z25" s="5">
        <v>60.242559999999997</v>
      </c>
      <c r="AA25" s="5">
        <v>8.0000000000000002E-3</v>
      </c>
      <c r="AB25" s="5">
        <v>120.48511999999999</v>
      </c>
      <c r="AC25" s="6">
        <v>0</v>
      </c>
      <c r="AD25" s="5">
        <v>0</v>
      </c>
      <c r="AE25" s="3" t="s">
        <v>42</v>
      </c>
      <c r="AF25" s="3" t="s">
        <v>51</v>
      </c>
      <c r="AG25" s="3" t="s">
        <v>52</v>
      </c>
      <c r="AH25" s="3" t="s">
        <v>42</v>
      </c>
      <c r="AI25" s="3" t="s">
        <v>53</v>
      </c>
    </row>
    <row r="26" spans="1:35" s="3" customFormat="1" x14ac:dyDescent="0.2">
      <c r="A26" s="3" t="s">
        <v>102</v>
      </c>
      <c r="B26" s="3" t="s">
        <v>37</v>
      </c>
      <c r="C26" s="3" t="s">
        <v>38</v>
      </c>
      <c r="D26" s="3" t="s">
        <v>39</v>
      </c>
      <c r="E26" s="3" t="s">
        <v>40</v>
      </c>
      <c r="F26" s="3">
        <v>101253</v>
      </c>
      <c r="G26" s="3" t="s">
        <v>41</v>
      </c>
      <c r="H26" s="3" t="s">
        <v>42</v>
      </c>
      <c r="I26" s="3" t="s">
        <v>107</v>
      </c>
      <c r="J26" s="3" t="s">
        <v>44</v>
      </c>
      <c r="K26" s="3" t="s">
        <v>42</v>
      </c>
      <c r="L26" s="3" t="s">
        <v>42</v>
      </c>
      <c r="M26" s="3" t="s">
        <v>91</v>
      </c>
      <c r="N26" s="3" t="s">
        <v>104</v>
      </c>
      <c r="O26" s="3" t="s">
        <v>105</v>
      </c>
      <c r="P26" s="3" t="s">
        <v>59</v>
      </c>
      <c r="Q26" s="3" t="s">
        <v>110</v>
      </c>
      <c r="R26" s="3" t="s">
        <v>111</v>
      </c>
      <c r="S26" s="3" t="s">
        <v>112</v>
      </c>
      <c r="T26" s="3" t="s">
        <v>94</v>
      </c>
      <c r="U26" s="4">
        <v>17</v>
      </c>
      <c r="V26" s="5">
        <v>5.1636480000000002</v>
      </c>
      <c r="W26" s="5">
        <v>4.7999999999999996E-3</v>
      </c>
      <c r="X26" s="5"/>
      <c r="Y26" s="5">
        <v>3.2000000000000002E-3</v>
      </c>
      <c r="Z26" s="5">
        <v>0</v>
      </c>
      <c r="AA26" s="5">
        <v>8.0000000000000002E-3</v>
      </c>
      <c r="AB26" s="5">
        <v>8.6060800000000004</v>
      </c>
      <c r="AC26" s="6">
        <v>0</v>
      </c>
      <c r="AD26" s="5">
        <v>0</v>
      </c>
      <c r="AE26" s="3" t="s">
        <v>42</v>
      </c>
      <c r="AF26" s="3" t="s">
        <v>51</v>
      </c>
      <c r="AG26" s="3" t="s">
        <v>52</v>
      </c>
      <c r="AH26" s="3" t="s">
        <v>42</v>
      </c>
      <c r="AI26" s="3" t="s">
        <v>53</v>
      </c>
    </row>
    <row r="27" spans="1:35" s="3" customFormat="1" x14ac:dyDescent="0.2">
      <c r="A27" s="3" t="s">
        <v>113</v>
      </c>
      <c r="B27" s="3" t="s">
        <v>37</v>
      </c>
      <c r="C27" s="3" t="s">
        <v>38</v>
      </c>
      <c r="D27" s="3" t="s">
        <v>39</v>
      </c>
      <c r="E27" s="3" t="s">
        <v>40</v>
      </c>
      <c r="F27" s="3">
        <v>101253</v>
      </c>
      <c r="G27" s="3" t="s">
        <v>41</v>
      </c>
      <c r="H27" s="3" t="s">
        <v>42</v>
      </c>
      <c r="I27" s="3" t="s">
        <v>55</v>
      </c>
      <c r="J27" s="3" t="s">
        <v>44</v>
      </c>
      <c r="K27" s="3" t="s">
        <v>42</v>
      </c>
      <c r="L27" s="3" t="s">
        <v>42</v>
      </c>
      <c r="M27" s="3" t="s">
        <v>87</v>
      </c>
      <c r="N27" s="3" t="s">
        <v>114</v>
      </c>
      <c r="O27" s="3" t="s">
        <v>115</v>
      </c>
      <c r="P27" s="3" t="s">
        <v>59</v>
      </c>
      <c r="Q27" s="3" t="s">
        <v>84</v>
      </c>
      <c r="R27" s="3" t="s">
        <v>85</v>
      </c>
      <c r="S27" s="3" t="s">
        <v>48</v>
      </c>
      <c r="T27" s="3" t="s">
        <v>88</v>
      </c>
      <c r="U27" s="4">
        <v>54</v>
      </c>
      <c r="V27" s="5">
        <v>2.5335359999999998</v>
      </c>
      <c r="W27" s="5">
        <v>4.7999999999999996E-3</v>
      </c>
      <c r="X27" s="5">
        <v>0</v>
      </c>
      <c r="Y27" s="5">
        <v>3.2000000000000002E-3</v>
      </c>
      <c r="Z27" s="5">
        <v>0</v>
      </c>
      <c r="AA27" s="5">
        <v>0</v>
      </c>
      <c r="AB27" s="5">
        <v>2.5335359999999998</v>
      </c>
      <c r="AC27" s="6">
        <v>0</v>
      </c>
      <c r="AD27" s="5">
        <v>0</v>
      </c>
      <c r="AE27" s="3" t="s">
        <v>42</v>
      </c>
      <c r="AF27" s="3" t="s">
        <v>51</v>
      </c>
      <c r="AG27" s="3" t="s">
        <v>52</v>
      </c>
      <c r="AH27" s="3" t="s">
        <v>42</v>
      </c>
      <c r="AI27" s="3" t="s">
        <v>53</v>
      </c>
    </row>
    <row r="28" spans="1:35" s="3" customFormat="1" x14ac:dyDescent="0.2">
      <c r="A28" s="3" t="s">
        <v>113</v>
      </c>
      <c r="B28" s="3" t="s">
        <v>37</v>
      </c>
      <c r="C28" s="3" t="s">
        <v>38</v>
      </c>
      <c r="D28" s="3" t="s">
        <v>39</v>
      </c>
      <c r="E28" s="3" t="s">
        <v>40</v>
      </c>
      <c r="F28" s="3">
        <v>101253</v>
      </c>
      <c r="G28" s="3" t="s">
        <v>41</v>
      </c>
      <c r="H28" s="3" t="s">
        <v>42</v>
      </c>
      <c r="I28" s="3" t="s">
        <v>55</v>
      </c>
      <c r="J28" s="3" t="s">
        <v>44</v>
      </c>
      <c r="K28" s="3" t="s">
        <v>42</v>
      </c>
      <c r="L28" s="3" t="s">
        <v>42</v>
      </c>
      <c r="M28" s="3" t="s">
        <v>87</v>
      </c>
      <c r="N28" s="3" t="s">
        <v>114</v>
      </c>
      <c r="O28" s="3" t="s">
        <v>115</v>
      </c>
      <c r="P28" s="3" t="s">
        <v>59</v>
      </c>
      <c r="Q28" s="3" t="s">
        <v>72</v>
      </c>
      <c r="R28" s="3" t="s">
        <v>73</v>
      </c>
      <c r="S28" s="3" t="s">
        <v>69</v>
      </c>
      <c r="T28" s="3" t="s">
        <v>88</v>
      </c>
      <c r="U28" s="4">
        <v>24</v>
      </c>
      <c r="V28" s="5">
        <v>1.1260319999999999</v>
      </c>
      <c r="W28" s="5">
        <v>4.7999999999999996E-3</v>
      </c>
      <c r="X28" s="5">
        <v>0.75068800000000002</v>
      </c>
      <c r="Y28" s="5">
        <v>3.2000000000000002E-3</v>
      </c>
      <c r="Z28" s="5">
        <v>0</v>
      </c>
      <c r="AA28" s="5">
        <v>0</v>
      </c>
      <c r="AB28" s="5">
        <v>1.8767199999999999</v>
      </c>
      <c r="AC28" s="6">
        <v>0</v>
      </c>
      <c r="AD28" s="5">
        <v>0</v>
      </c>
      <c r="AE28" s="3" t="s">
        <v>42</v>
      </c>
      <c r="AF28" s="3" t="s">
        <v>51</v>
      </c>
      <c r="AG28" s="3" t="s">
        <v>52</v>
      </c>
      <c r="AH28" s="3" t="s">
        <v>42</v>
      </c>
      <c r="AI28" s="3" t="s">
        <v>53</v>
      </c>
    </row>
    <row r="29" spans="1:35" s="3" customFormat="1" x14ac:dyDescent="0.2">
      <c r="A29" s="3" t="s">
        <v>113</v>
      </c>
      <c r="B29" s="3" t="s">
        <v>37</v>
      </c>
      <c r="C29" s="3" t="s">
        <v>38</v>
      </c>
      <c r="D29" s="3" t="s">
        <v>39</v>
      </c>
      <c r="E29" s="3" t="s">
        <v>40</v>
      </c>
      <c r="F29" s="3">
        <v>101253</v>
      </c>
      <c r="G29" s="3" t="s">
        <v>41</v>
      </c>
      <c r="H29" s="3" t="s">
        <v>42</v>
      </c>
      <c r="I29" s="3" t="s">
        <v>55</v>
      </c>
      <c r="J29" s="3" t="s">
        <v>44</v>
      </c>
      <c r="K29" s="3" t="s">
        <v>42</v>
      </c>
      <c r="L29" s="3" t="s">
        <v>42</v>
      </c>
      <c r="M29" s="3" t="s">
        <v>89</v>
      </c>
      <c r="N29" s="3" t="s">
        <v>114</v>
      </c>
      <c r="O29" s="3" t="s">
        <v>115</v>
      </c>
      <c r="P29" s="3" t="s">
        <v>59</v>
      </c>
      <c r="Q29" s="3" t="s">
        <v>84</v>
      </c>
      <c r="R29" s="3" t="s">
        <v>85</v>
      </c>
      <c r="S29" s="3" t="s">
        <v>48</v>
      </c>
      <c r="T29" s="3" t="s">
        <v>90</v>
      </c>
      <c r="U29" s="4">
        <v>54</v>
      </c>
      <c r="V29" s="5">
        <v>0.90503999999999996</v>
      </c>
      <c r="W29" s="5">
        <v>4.7999999999999996E-3</v>
      </c>
      <c r="X29" s="5">
        <v>0</v>
      </c>
      <c r="Y29" s="5">
        <v>3.2000000000000002E-3</v>
      </c>
      <c r="Z29" s="5">
        <v>0</v>
      </c>
      <c r="AA29" s="5">
        <v>0</v>
      </c>
      <c r="AB29" s="5">
        <v>0.90503999999999996</v>
      </c>
      <c r="AC29" s="6">
        <v>0</v>
      </c>
      <c r="AD29" s="5">
        <v>0</v>
      </c>
      <c r="AE29" s="3" t="s">
        <v>42</v>
      </c>
      <c r="AF29" s="3" t="s">
        <v>51</v>
      </c>
      <c r="AG29" s="3" t="s">
        <v>52</v>
      </c>
      <c r="AH29" s="3" t="s">
        <v>42</v>
      </c>
      <c r="AI29" s="3" t="s">
        <v>53</v>
      </c>
    </row>
    <row r="30" spans="1:35" s="3" customFormat="1" x14ac:dyDescent="0.2">
      <c r="A30" s="3" t="s">
        <v>113</v>
      </c>
      <c r="B30" s="3" t="s">
        <v>37</v>
      </c>
      <c r="C30" s="3" t="s">
        <v>38</v>
      </c>
      <c r="D30" s="3" t="s">
        <v>39</v>
      </c>
      <c r="E30" s="3" t="s">
        <v>40</v>
      </c>
      <c r="F30" s="3">
        <v>101253</v>
      </c>
      <c r="G30" s="3" t="s">
        <v>41</v>
      </c>
      <c r="H30" s="3" t="s">
        <v>42</v>
      </c>
      <c r="I30" s="3" t="s">
        <v>55</v>
      </c>
      <c r="J30" s="3" t="s">
        <v>44</v>
      </c>
      <c r="K30" s="3" t="s">
        <v>42</v>
      </c>
      <c r="L30" s="3" t="s">
        <v>42</v>
      </c>
      <c r="M30" s="3" t="s">
        <v>89</v>
      </c>
      <c r="N30" s="3" t="s">
        <v>114</v>
      </c>
      <c r="O30" s="3" t="s">
        <v>115</v>
      </c>
      <c r="P30" s="3" t="s">
        <v>59</v>
      </c>
      <c r="Q30" s="3" t="s">
        <v>72</v>
      </c>
      <c r="R30" s="3" t="s">
        <v>73</v>
      </c>
      <c r="S30" s="3" t="s">
        <v>69</v>
      </c>
      <c r="T30" s="3" t="s">
        <v>90</v>
      </c>
      <c r="U30" s="4">
        <v>24</v>
      </c>
      <c r="V30" s="5">
        <v>0.40223999999999999</v>
      </c>
      <c r="W30" s="5">
        <v>4.7999999999999996E-3</v>
      </c>
      <c r="X30" s="5">
        <v>0.26816000000000001</v>
      </c>
      <c r="Y30" s="5">
        <v>3.2000000000000002E-3</v>
      </c>
      <c r="Z30" s="5">
        <v>0</v>
      </c>
      <c r="AA30" s="5">
        <v>0</v>
      </c>
      <c r="AB30" s="5">
        <v>0.6704</v>
      </c>
      <c r="AC30" s="6">
        <v>0</v>
      </c>
      <c r="AD30" s="5">
        <v>0</v>
      </c>
      <c r="AE30" s="3" t="s">
        <v>42</v>
      </c>
      <c r="AF30" s="3" t="s">
        <v>51</v>
      </c>
      <c r="AG30" s="3" t="s">
        <v>52</v>
      </c>
      <c r="AH30" s="3" t="s">
        <v>42</v>
      </c>
      <c r="AI30" s="3" t="s">
        <v>53</v>
      </c>
    </row>
    <row r="31" spans="1:35" s="3" customFormat="1" x14ac:dyDescent="0.2">
      <c r="A31" s="3" t="s">
        <v>113</v>
      </c>
      <c r="B31" s="3" t="s">
        <v>37</v>
      </c>
      <c r="C31" s="3" t="s">
        <v>38</v>
      </c>
      <c r="D31" s="3" t="s">
        <v>39</v>
      </c>
      <c r="E31" s="3" t="s">
        <v>40</v>
      </c>
      <c r="F31" s="3">
        <v>101253</v>
      </c>
      <c r="G31" s="3" t="s">
        <v>41</v>
      </c>
      <c r="H31" s="3" t="s">
        <v>42</v>
      </c>
      <c r="I31" s="3" t="s">
        <v>55</v>
      </c>
      <c r="J31" s="3" t="s">
        <v>44</v>
      </c>
      <c r="K31" s="3" t="s">
        <v>42</v>
      </c>
      <c r="L31" s="3" t="s">
        <v>42</v>
      </c>
      <c r="M31" s="3" t="s">
        <v>83</v>
      </c>
      <c r="N31" s="3" t="s">
        <v>114</v>
      </c>
      <c r="O31" s="3" t="s">
        <v>115</v>
      </c>
      <c r="P31" s="3" t="s">
        <v>59</v>
      </c>
      <c r="Q31" s="3" t="s">
        <v>84</v>
      </c>
      <c r="R31" s="3" t="s">
        <v>85</v>
      </c>
      <c r="S31" s="3" t="s">
        <v>48</v>
      </c>
      <c r="T31" s="3" t="s">
        <v>86</v>
      </c>
      <c r="U31" s="4">
        <v>461</v>
      </c>
      <c r="V31" s="5">
        <v>5.000928</v>
      </c>
      <c r="W31" s="5">
        <v>4.7999999999999996E-3</v>
      </c>
      <c r="X31" s="5">
        <v>0</v>
      </c>
      <c r="Y31" s="5">
        <v>3.2000000000000002E-3</v>
      </c>
      <c r="Z31" s="5">
        <v>0</v>
      </c>
      <c r="AA31" s="5">
        <v>0</v>
      </c>
      <c r="AB31" s="5">
        <v>5.000928</v>
      </c>
      <c r="AC31" s="6">
        <v>0</v>
      </c>
      <c r="AD31" s="5">
        <v>0</v>
      </c>
      <c r="AE31" s="3" t="s">
        <v>42</v>
      </c>
      <c r="AF31" s="3" t="s">
        <v>51</v>
      </c>
      <c r="AG31" s="3" t="s">
        <v>52</v>
      </c>
      <c r="AH31" s="3" t="s">
        <v>42</v>
      </c>
      <c r="AI31" s="3" t="s">
        <v>53</v>
      </c>
    </row>
    <row r="32" spans="1:35" s="3" customFormat="1" x14ac:dyDescent="0.2">
      <c r="A32" s="3" t="s">
        <v>102</v>
      </c>
      <c r="B32" s="3" t="s">
        <v>37</v>
      </c>
      <c r="C32" s="3" t="s">
        <v>38</v>
      </c>
      <c r="D32" s="3" t="s">
        <v>39</v>
      </c>
      <c r="E32" s="3" t="s">
        <v>40</v>
      </c>
      <c r="F32" s="3">
        <v>101253</v>
      </c>
      <c r="G32" s="3" t="s">
        <v>41</v>
      </c>
      <c r="H32" s="3" t="s">
        <v>42</v>
      </c>
      <c r="I32" s="3" t="s">
        <v>55</v>
      </c>
      <c r="J32" s="3" t="s">
        <v>44</v>
      </c>
      <c r="K32" s="3" t="s">
        <v>42</v>
      </c>
      <c r="L32" s="3" t="s">
        <v>42</v>
      </c>
      <c r="M32" s="3" t="s">
        <v>116</v>
      </c>
      <c r="N32" s="3" t="s">
        <v>104</v>
      </c>
      <c r="O32" s="3" t="s">
        <v>105</v>
      </c>
      <c r="P32" s="3" t="s">
        <v>59</v>
      </c>
      <c r="Q32" s="3" t="s">
        <v>98</v>
      </c>
      <c r="R32" s="3" t="s">
        <v>99</v>
      </c>
      <c r="S32" s="3" t="s">
        <v>48</v>
      </c>
      <c r="T32" s="3" t="s">
        <v>117</v>
      </c>
      <c r="U32" s="4">
        <v>7</v>
      </c>
      <c r="V32" s="5">
        <v>15.566879999999999</v>
      </c>
      <c r="W32" s="5">
        <v>4.7999999999999996E-3</v>
      </c>
      <c r="X32" s="5">
        <v>0</v>
      </c>
      <c r="Y32" s="5">
        <v>3.2000000000000002E-3</v>
      </c>
      <c r="Z32" s="5">
        <v>0</v>
      </c>
      <c r="AA32" s="5">
        <v>8.0000000000000002E-3</v>
      </c>
      <c r="AB32" s="5">
        <v>15.566879999999999</v>
      </c>
      <c r="AC32" s="6">
        <v>0</v>
      </c>
      <c r="AD32" s="5">
        <v>0</v>
      </c>
      <c r="AE32" s="3" t="s">
        <v>42</v>
      </c>
      <c r="AF32" s="3" t="s">
        <v>51</v>
      </c>
      <c r="AG32" s="3" t="s">
        <v>52</v>
      </c>
      <c r="AH32" s="3" t="s">
        <v>42</v>
      </c>
      <c r="AI32" s="3" t="s">
        <v>53</v>
      </c>
    </row>
    <row r="33" spans="1:35" s="3" customFormat="1" x14ac:dyDescent="0.2">
      <c r="A33" s="3" t="s">
        <v>102</v>
      </c>
      <c r="B33" s="3" t="s">
        <v>37</v>
      </c>
      <c r="C33" s="3" t="s">
        <v>38</v>
      </c>
      <c r="D33" s="3" t="s">
        <v>39</v>
      </c>
      <c r="E33" s="3" t="s">
        <v>40</v>
      </c>
      <c r="F33" s="3">
        <v>101253</v>
      </c>
      <c r="G33" s="3" t="s">
        <v>41</v>
      </c>
      <c r="H33" s="3" t="s">
        <v>42</v>
      </c>
      <c r="I33" s="3" t="s">
        <v>55</v>
      </c>
      <c r="J33" s="3" t="s">
        <v>44</v>
      </c>
      <c r="K33" s="3" t="s">
        <v>42</v>
      </c>
      <c r="L33" s="3" t="s">
        <v>42</v>
      </c>
      <c r="M33" s="3" t="s">
        <v>116</v>
      </c>
      <c r="N33" s="3" t="s">
        <v>104</v>
      </c>
      <c r="O33" s="3" t="s">
        <v>105</v>
      </c>
      <c r="P33" s="3" t="s">
        <v>59</v>
      </c>
      <c r="Q33" s="3" t="s">
        <v>67</v>
      </c>
      <c r="R33" s="3" t="s">
        <v>68</v>
      </c>
      <c r="S33" s="3" t="s">
        <v>69</v>
      </c>
      <c r="T33" s="3" t="s">
        <v>117</v>
      </c>
      <c r="U33" s="4">
        <v>60</v>
      </c>
      <c r="V33" s="5">
        <v>133.43039999999999</v>
      </c>
      <c r="W33" s="5">
        <v>4.7999999999999996E-3</v>
      </c>
      <c r="X33" s="5">
        <v>88.953599999999994</v>
      </c>
      <c r="Y33" s="5">
        <v>3.2000000000000002E-3</v>
      </c>
      <c r="Z33" s="5">
        <v>222.38399999999999</v>
      </c>
      <c r="AA33" s="5">
        <v>8.0000000000000002E-3</v>
      </c>
      <c r="AB33" s="5">
        <v>444.76799999999997</v>
      </c>
      <c r="AC33" s="6">
        <v>0</v>
      </c>
      <c r="AD33" s="5">
        <v>0</v>
      </c>
      <c r="AE33" s="3" t="s">
        <v>42</v>
      </c>
      <c r="AF33" s="3" t="s">
        <v>51</v>
      </c>
      <c r="AG33" s="3" t="s">
        <v>52</v>
      </c>
      <c r="AH33" s="3" t="s">
        <v>42</v>
      </c>
      <c r="AI33" s="3" t="s">
        <v>53</v>
      </c>
    </row>
    <row r="34" spans="1:35" s="3" customFormat="1" x14ac:dyDescent="0.2">
      <c r="A34" s="3" t="s">
        <v>102</v>
      </c>
      <c r="B34" s="3" t="s">
        <v>37</v>
      </c>
      <c r="C34" s="3" t="s">
        <v>38</v>
      </c>
      <c r="D34" s="3" t="s">
        <v>39</v>
      </c>
      <c r="E34" s="3" t="s">
        <v>40</v>
      </c>
      <c r="F34" s="3">
        <v>101253</v>
      </c>
      <c r="G34" s="3" t="s">
        <v>41</v>
      </c>
      <c r="H34" s="3" t="s">
        <v>42</v>
      </c>
      <c r="I34" s="3" t="s">
        <v>55</v>
      </c>
      <c r="J34" s="3" t="s">
        <v>44</v>
      </c>
      <c r="K34" s="3" t="s">
        <v>42</v>
      </c>
      <c r="L34" s="3" t="s">
        <v>42</v>
      </c>
      <c r="M34" s="3" t="s">
        <v>118</v>
      </c>
      <c r="N34" s="3" t="s">
        <v>104</v>
      </c>
      <c r="O34" s="3" t="s">
        <v>105</v>
      </c>
      <c r="P34" s="3" t="s">
        <v>59</v>
      </c>
      <c r="Q34" s="3" t="s">
        <v>98</v>
      </c>
      <c r="R34" s="3" t="s">
        <v>99</v>
      </c>
      <c r="S34" s="3" t="s">
        <v>48</v>
      </c>
      <c r="T34" s="3" t="s">
        <v>119</v>
      </c>
      <c r="U34" s="4">
        <v>6</v>
      </c>
      <c r="V34" s="5">
        <v>1.9526399999999999</v>
      </c>
      <c r="W34" s="5">
        <v>4.7999999999999996E-3</v>
      </c>
      <c r="X34" s="5">
        <v>0</v>
      </c>
      <c r="Y34" s="5">
        <v>3.2000000000000002E-3</v>
      </c>
      <c r="Z34" s="5">
        <v>0</v>
      </c>
      <c r="AA34" s="5">
        <v>8.0000000000000002E-3</v>
      </c>
      <c r="AB34" s="5">
        <v>1.9526399999999999</v>
      </c>
      <c r="AC34" s="6">
        <v>0</v>
      </c>
      <c r="AD34" s="5">
        <v>0</v>
      </c>
      <c r="AE34" s="3" t="s">
        <v>42</v>
      </c>
      <c r="AF34" s="3" t="s">
        <v>51</v>
      </c>
      <c r="AG34" s="3" t="s">
        <v>52</v>
      </c>
      <c r="AH34" s="3" t="s">
        <v>42</v>
      </c>
      <c r="AI34" s="3" t="s">
        <v>53</v>
      </c>
    </row>
    <row r="35" spans="1:35" s="3" customFormat="1" x14ac:dyDescent="0.2">
      <c r="A35" s="3" t="s">
        <v>102</v>
      </c>
      <c r="B35" s="3" t="s">
        <v>37</v>
      </c>
      <c r="C35" s="3" t="s">
        <v>38</v>
      </c>
      <c r="D35" s="3" t="s">
        <v>39</v>
      </c>
      <c r="E35" s="3" t="s">
        <v>40</v>
      </c>
      <c r="F35" s="3">
        <v>101253</v>
      </c>
      <c r="G35" s="3" t="s">
        <v>41</v>
      </c>
      <c r="H35" s="3" t="s">
        <v>42</v>
      </c>
      <c r="I35" s="3" t="s">
        <v>55</v>
      </c>
      <c r="J35" s="3" t="s">
        <v>44</v>
      </c>
      <c r="K35" s="3" t="s">
        <v>42</v>
      </c>
      <c r="L35" s="3" t="s">
        <v>42</v>
      </c>
      <c r="M35" s="3" t="s">
        <v>118</v>
      </c>
      <c r="N35" s="3" t="s">
        <v>104</v>
      </c>
      <c r="O35" s="3" t="s">
        <v>105</v>
      </c>
      <c r="P35" s="3" t="s">
        <v>59</v>
      </c>
      <c r="Q35" s="3" t="s">
        <v>67</v>
      </c>
      <c r="R35" s="3" t="s">
        <v>68</v>
      </c>
      <c r="S35" s="3" t="s">
        <v>69</v>
      </c>
      <c r="T35" s="3" t="s">
        <v>119</v>
      </c>
      <c r="U35" s="4">
        <v>60</v>
      </c>
      <c r="V35" s="5">
        <v>19.526399999999999</v>
      </c>
      <c r="W35" s="5">
        <v>4.7999999999999996E-3</v>
      </c>
      <c r="X35" s="5">
        <v>13.0176</v>
      </c>
      <c r="Y35" s="5">
        <v>3.2000000000000002E-3</v>
      </c>
      <c r="Z35" s="5">
        <v>32.543999999999997</v>
      </c>
      <c r="AA35" s="5">
        <v>8.0000000000000002E-3</v>
      </c>
      <c r="AB35" s="5">
        <v>65.087999999999994</v>
      </c>
      <c r="AC35" s="6">
        <v>0</v>
      </c>
      <c r="AD35" s="5">
        <v>0</v>
      </c>
      <c r="AE35" s="3" t="s">
        <v>42</v>
      </c>
      <c r="AF35" s="3" t="s">
        <v>51</v>
      </c>
      <c r="AG35" s="3" t="s">
        <v>52</v>
      </c>
      <c r="AH35" s="3" t="s">
        <v>42</v>
      </c>
      <c r="AI35" s="3" t="s">
        <v>53</v>
      </c>
    </row>
    <row r="36" spans="1:35" s="3" customFormat="1" x14ac:dyDescent="0.2">
      <c r="A36" s="3" t="s">
        <v>102</v>
      </c>
      <c r="B36" s="3" t="s">
        <v>37</v>
      </c>
      <c r="C36" s="3" t="s">
        <v>38</v>
      </c>
      <c r="D36" s="3" t="s">
        <v>39</v>
      </c>
      <c r="E36" s="3" t="s">
        <v>40</v>
      </c>
      <c r="F36" s="3">
        <v>101253</v>
      </c>
      <c r="G36" s="3" t="s">
        <v>41</v>
      </c>
      <c r="H36" s="3" t="s">
        <v>42</v>
      </c>
      <c r="I36" s="3" t="s">
        <v>55</v>
      </c>
      <c r="J36" s="3" t="s">
        <v>44</v>
      </c>
      <c r="K36" s="3" t="s">
        <v>42</v>
      </c>
      <c r="L36" s="3" t="s">
        <v>42</v>
      </c>
      <c r="M36" s="3" t="s">
        <v>120</v>
      </c>
      <c r="N36" s="3" t="s">
        <v>104</v>
      </c>
      <c r="O36" s="3" t="s">
        <v>105</v>
      </c>
      <c r="P36" s="3" t="s">
        <v>59</v>
      </c>
      <c r="Q36" s="3" t="s">
        <v>67</v>
      </c>
      <c r="R36" s="3" t="s">
        <v>68</v>
      </c>
      <c r="S36" s="3" t="s">
        <v>69</v>
      </c>
      <c r="T36" s="3" t="s">
        <v>121</v>
      </c>
      <c r="U36" s="4">
        <v>8</v>
      </c>
      <c r="V36" s="5">
        <v>66.823679999999996</v>
      </c>
      <c r="W36" s="5">
        <v>4.7999999999999996E-3</v>
      </c>
      <c r="X36" s="5">
        <v>44.549120000000002</v>
      </c>
      <c r="Y36" s="5">
        <v>3.2000000000000002E-3</v>
      </c>
      <c r="Z36" s="5">
        <v>111.3728</v>
      </c>
      <c r="AA36" s="5">
        <v>8.0000000000000002E-3</v>
      </c>
      <c r="AB36" s="5">
        <v>222.7456</v>
      </c>
      <c r="AC36" s="6">
        <v>0</v>
      </c>
      <c r="AD36" s="5">
        <v>0</v>
      </c>
      <c r="AE36" s="3" t="s">
        <v>42</v>
      </c>
      <c r="AF36" s="3" t="s">
        <v>51</v>
      </c>
      <c r="AG36" s="3" t="s">
        <v>52</v>
      </c>
      <c r="AH36" s="3" t="s">
        <v>42</v>
      </c>
      <c r="AI36" s="3" t="s">
        <v>53</v>
      </c>
    </row>
    <row r="37" spans="1:35" s="3" customFormat="1" x14ac:dyDescent="0.2">
      <c r="A37" s="3" t="s">
        <v>102</v>
      </c>
      <c r="B37" s="3" t="s">
        <v>37</v>
      </c>
      <c r="C37" s="3" t="s">
        <v>38</v>
      </c>
      <c r="D37" s="3" t="s">
        <v>39</v>
      </c>
      <c r="E37" s="3" t="s">
        <v>40</v>
      </c>
      <c r="F37" s="3">
        <v>101253</v>
      </c>
      <c r="G37" s="3" t="s">
        <v>41</v>
      </c>
      <c r="H37" s="3" t="s">
        <v>42</v>
      </c>
      <c r="I37" s="3" t="s">
        <v>55</v>
      </c>
      <c r="J37" s="3" t="s">
        <v>44</v>
      </c>
      <c r="K37" s="3" t="s">
        <v>42</v>
      </c>
      <c r="L37" s="3" t="s">
        <v>42</v>
      </c>
      <c r="M37" s="3" t="s">
        <v>116</v>
      </c>
      <c r="N37" s="3" t="s">
        <v>104</v>
      </c>
      <c r="O37" s="3" t="s">
        <v>105</v>
      </c>
      <c r="P37" s="3" t="s">
        <v>59</v>
      </c>
      <c r="Q37" s="3" t="s">
        <v>67</v>
      </c>
      <c r="R37" s="3" t="s">
        <v>68</v>
      </c>
      <c r="S37" s="3" t="s">
        <v>69</v>
      </c>
      <c r="T37" s="3" t="s">
        <v>122</v>
      </c>
      <c r="U37" s="4">
        <v>8</v>
      </c>
      <c r="V37" s="5">
        <v>17.79072</v>
      </c>
      <c r="W37" s="5">
        <v>4.7999999999999996E-3</v>
      </c>
      <c r="X37" s="5">
        <v>11.860480000000001</v>
      </c>
      <c r="Y37" s="5">
        <v>3.2000000000000002E-3</v>
      </c>
      <c r="Z37" s="5">
        <v>29.651199999999999</v>
      </c>
      <c r="AA37" s="5">
        <v>8.0000000000000002E-3</v>
      </c>
      <c r="AB37" s="5">
        <v>59.302399999999999</v>
      </c>
      <c r="AC37" s="6">
        <v>0</v>
      </c>
      <c r="AD37" s="5">
        <v>0</v>
      </c>
      <c r="AE37" s="3" t="s">
        <v>42</v>
      </c>
      <c r="AF37" s="3" t="s">
        <v>51</v>
      </c>
      <c r="AG37" s="3" t="s">
        <v>52</v>
      </c>
      <c r="AH37" s="3" t="s">
        <v>42</v>
      </c>
      <c r="AI37" s="3" t="s">
        <v>53</v>
      </c>
    </row>
    <row r="38" spans="1:35" s="3" customFormat="1" x14ac:dyDescent="0.2">
      <c r="A38" s="3" t="s">
        <v>102</v>
      </c>
      <c r="B38" s="3" t="s">
        <v>37</v>
      </c>
      <c r="C38" s="3" t="s">
        <v>38</v>
      </c>
      <c r="D38" s="3" t="s">
        <v>39</v>
      </c>
      <c r="E38" s="3" t="s">
        <v>40</v>
      </c>
      <c r="F38" s="3">
        <v>101253</v>
      </c>
      <c r="G38" s="3" t="s">
        <v>41</v>
      </c>
      <c r="H38" s="3" t="s">
        <v>42</v>
      </c>
      <c r="I38" s="3" t="s">
        <v>55</v>
      </c>
      <c r="J38" s="3" t="s">
        <v>44</v>
      </c>
      <c r="K38" s="3" t="s">
        <v>42</v>
      </c>
      <c r="L38" s="3" t="s">
        <v>42</v>
      </c>
      <c r="M38" s="3" t="s">
        <v>118</v>
      </c>
      <c r="N38" s="3" t="s">
        <v>104</v>
      </c>
      <c r="O38" s="3" t="s">
        <v>105</v>
      </c>
      <c r="P38" s="3" t="s">
        <v>59</v>
      </c>
      <c r="Q38" s="3" t="s">
        <v>67</v>
      </c>
      <c r="R38" s="3" t="s">
        <v>68</v>
      </c>
      <c r="S38" s="3" t="s">
        <v>69</v>
      </c>
      <c r="T38" s="3" t="s">
        <v>123</v>
      </c>
      <c r="U38" s="4">
        <v>8</v>
      </c>
      <c r="V38" s="5">
        <v>2.6035200000000001</v>
      </c>
      <c r="W38" s="5">
        <v>4.7999999999999996E-3</v>
      </c>
      <c r="X38" s="5">
        <v>1.7356799999999999</v>
      </c>
      <c r="Y38" s="5">
        <v>3.2000000000000002E-3</v>
      </c>
      <c r="Z38" s="5">
        <v>4.3391999999999999</v>
      </c>
      <c r="AA38" s="5">
        <v>8.0000000000000002E-3</v>
      </c>
      <c r="AB38" s="5">
        <v>8.6783999999999999</v>
      </c>
      <c r="AC38" s="6">
        <v>0</v>
      </c>
      <c r="AD38" s="5">
        <v>0</v>
      </c>
      <c r="AE38" s="3" t="s">
        <v>42</v>
      </c>
      <c r="AF38" s="3" t="s">
        <v>51</v>
      </c>
      <c r="AG38" s="3" t="s">
        <v>52</v>
      </c>
      <c r="AH38" s="3" t="s">
        <v>42</v>
      </c>
      <c r="AI38" s="3" t="s">
        <v>53</v>
      </c>
    </row>
    <row r="39" spans="1:35" s="3" customFormat="1" x14ac:dyDescent="0.2">
      <c r="A39" s="3" t="s">
        <v>102</v>
      </c>
      <c r="B39" s="3" t="s">
        <v>37</v>
      </c>
      <c r="C39" s="3" t="s">
        <v>38</v>
      </c>
      <c r="D39" s="3" t="s">
        <v>39</v>
      </c>
      <c r="E39" s="3" t="s">
        <v>40</v>
      </c>
      <c r="F39" s="3">
        <v>101253</v>
      </c>
      <c r="G39" s="3" t="s">
        <v>41</v>
      </c>
      <c r="H39" s="3" t="s">
        <v>42</v>
      </c>
      <c r="I39" s="3" t="s">
        <v>55</v>
      </c>
      <c r="J39" s="3" t="s">
        <v>44</v>
      </c>
      <c r="K39" s="3" t="s">
        <v>42</v>
      </c>
      <c r="L39" s="3" t="s">
        <v>42</v>
      </c>
      <c r="M39" s="3" t="s">
        <v>124</v>
      </c>
      <c r="N39" s="3" t="s">
        <v>104</v>
      </c>
      <c r="O39" s="3" t="s">
        <v>105</v>
      </c>
      <c r="P39" s="3" t="s">
        <v>59</v>
      </c>
      <c r="Q39" s="3" t="s">
        <v>67</v>
      </c>
      <c r="R39" s="3" t="s">
        <v>68</v>
      </c>
      <c r="S39" s="3" t="s">
        <v>69</v>
      </c>
      <c r="T39" s="3" t="s">
        <v>125</v>
      </c>
      <c r="U39" s="4">
        <v>18</v>
      </c>
      <c r="V39" s="5">
        <v>115.20576</v>
      </c>
      <c r="W39" s="5">
        <v>4.7999999999999996E-3</v>
      </c>
      <c r="X39" s="5">
        <v>76.803839999999994</v>
      </c>
      <c r="Y39" s="5">
        <v>3.2000000000000002E-3</v>
      </c>
      <c r="Z39" s="5">
        <v>192.00960000000001</v>
      </c>
      <c r="AA39" s="5">
        <v>8.0000000000000002E-3</v>
      </c>
      <c r="AB39" s="5">
        <v>384.01920000000001</v>
      </c>
      <c r="AC39" s="6">
        <v>0</v>
      </c>
      <c r="AD39" s="5">
        <v>0</v>
      </c>
      <c r="AE39" s="3" t="s">
        <v>42</v>
      </c>
      <c r="AF39" s="3" t="s">
        <v>51</v>
      </c>
      <c r="AG39" s="3" t="s">
        <v>52</v>
      </c>
      <c r="AH39" s="3" t="s">
        <v>42</v>
      </c>
      <c r="AI39" s="3" t="s">
        <v>53</v>
      </c>
    </row>
    <row r="40" spans="1:35" s="3" customFormat="1" x14ac:dyDescent="0.2">
      <c r="A40" s="3" t="s">
        <v>126</v>
      </c>
      <c r="B40" s="3" t="s">
        <v>37</v>
      </c>
      <c r="C40" s="3" t="s">
        <v>38</v>
      </c>
      <c r="D40" s="3" t="s">
        <v>39</v>
      </c>
      <c r="E40" s="3" t="s">
        <v>40</v>
      </c>
      <c r="F40" s="3">
        <v>101253</v>
      </c>
      <c r="G40" s="3" t="s">
        <v>41</v>
      </c>
      <c r="H40" s="3" t="s">
        <v>42</v>
      </c>
      <c r="I40" s="3" t="s">
        <v>55</v>
      </c>
      <c r="J40" s="3" t="s">
        <v>44</v>
      </c>
      <c r="K40" s="3" t="s">
        <v>42</v>
      </c>
      <c r="L40" s="3" t="s">
        <v>42</v>
      </c>
      <c r="M40" s="3" t="s">
        <v>80</v>
      </c>
      <c r="N40" s="3" t="s">
        <v>60</v>
      </c>
      <c r="O40" s="3" t="s">
        <v>61</v>
      </c>
      <c r="P40" s="3" t="s">
        <v>48</v>
      </c>
      <c r="Q40" s="3" t="s">
        <v>67</v>
      </c>
      <c r="R40" s="3" t="s">
        <v>68</v>
      </c>
      <c r="S40" s="3" t="s">
        <v>69</v>
      </c>
      <c r="T40" s="3" t="s">
        <v>81</v>
      </c>
      <c r="U40" s="4">
        <v>42</v>
      </c>
      <c r="V40" s="5">
        <v>0</v>
      </c>
      <c r="W40" s="5">
        <v>0</v>
      </c>
      <c r="X40" s="5">
        <v>24.299520000000001</v>
      </c>
      <c r="Y40" s="5">
        <v>3.2000000000000002E-3</v>
      </c>
      <c r="Z40" s="5">
        <v>60.748800000000003</v>
      </c>
      <c r="AA40" s="5">
        <v>8.0000000000000002E-3</v>
      </c>
      <c r="AB40" s="5">
        <v>85.048320000000004</v>
      </c>
      <c r="AC40" s="6">
        <v>0</v>
      </c>
      <c r="AD40" s="5">
        <v>0</v>
      </c>
      <c r="AE40" s="3" t="s">
        <v>42</v>
      </c>
      <c r="AF40" s="3" t="s">
        <v>51</v>
      </c>
      <c r="AG40" s="3" t="s">
        <v>52</v>
      </c>
      <c r="AH40" s="3" t="s">
        <v>42</v>
      </c>
      <c r="AI40" s="3" t="s">
        <v>53</v>
      </c>
    </row>
    <row r="41" spans="1:35" s="3" customFormat="1" x14ac:dyDescent="0.2">
      <c r="A41" s="3" t="s">
        <v>126</v>
      </c>
      <c r="B41" s="3" t="s">
        <v>37</v>
      </c>
      <c r="C41" s="3" t="s">
        <v>38</v>
      </c>
      <c r="D41" s="3" t="s">
        <v>39</v>
      </c>
      <c r="E41" s="3" t="s">
        <v>40</v>
      </c>
      <c r="F41" s="3">
        <v>101253</v>
      </c>
      <c r="G41" s="3" t="s">
        <v>41</v>
      </c>
      <c r="H41" s="3" t="s">
        <v>42</v>
      </c>
      <c r="I41" s="3" t="s">
        <v>55</v>
      </c>
      <c r="J41" s="3" t="s">
        <v>44</v>
      </c>
      <c r="K41" s="3" t="s">
        <v>42</v>
      </c>
      <c r="L41" s="3" t="s">
        <v>42</v>
      </c>
      <c r="M41" s="3" t="s">
        <v>56</v>
      </c>
      <c r="N41" s="3" t="s">
        <v>60</v>
      </c>
      <c r="O41" s="3" t="s">
        <v>61</v>
      </c>
      <c r="P41" s="3" t="s">
        <v>48</v>
      </c>
      <c r="Q41" s="3" t="s">
        <v>67</v>
      </c>
      <c r="R41" s="3" t="s">
        <v>68</v>
      </c>
      <c r="S41" s="3" t="s">
        <v>69</v>
      </c>
      <c r="T41" s="3" t="s">
        <v>62</v>
      </c>
      <c r="U41" s="4">
        <v>1</v>
      </c>
      <c r="V41" s="5">
        <v>0</v>
      </c>
      <c r="W41" s="5">
        <v>0</v>
      </c>
      <c r="X41" s="5">
        <v>0.744896</v>
      </c>
      <c r="Y41" s="5">
        <v>3.2000000000000002E-3</v>
      </c>
      <c r="Z41" s="5">
        <v>1.8622399999999999</v>
      </c>
      <c r="AA41" s="5">
        <v>8.0000000000000002E-3</v>
      </c>
      <c r="AB41" s="5">
        <v>2.6071360000000001</v>
      </c>
      <c r="AC41" s="6">
        <v>0</v>
      </c>
      <c r="AD41" s="5">
        <v>0</v>
      </c>
      <c r="AE41" s="3" t="s">
        <v>42</v>
      </c>
      <c r="AF41" s="3" t="s">
        <v>51</v>
      </c>
      <c r="AG41" s="3" t="s">
        <v>52</v>
      </c>
      <c r="AH41" s="3" t="s">
        <v>42</v>
      </c>
      <c r="AI41" s="3" t="s">
        <v>53</v>
      </c>
    </row>
    <row r="42" spans="1:35" s="3" customFormat="1" x14ac:dyDescent="0.2">
      <c r="A42" s="3" t="s">
        <v>126</v>
      </c>
      <c r="B42" s="3" t="s">
        <v>37</v>
      </c>
      <c r="C42" s="3" t="s">
        <v>38</v>
      </c>
      <c r="D42" s="3" t="s">
        <v>39</v>
      </c>
      <c r="E42" s="3" t="s">
        <v>40</v>
      </c>
      <c r="F42" s="3">
        <v>101253</v>
      </c>
      <c r="G42" s="3" t="s">
        <v>41</v>
      </c>
      <c r="H42" s="3" t="s">
        <v>42</v>
      </c>
      <c r="I42" s="3" t="s">
        <v>55</v>
      </c>
      <c r="J42" s="3" t="s">
        <v>44</v>
      </c>
      <c r="K42" s="3" t="s">
        <v>42</v>
      </c>
      <c r="L42" s="3" t="s">
        <v>42</v>
      </c>
      <c r="M42" s="3" t="s">
        <v>63</v>
      </c>
      <c r="N42" s="3" t="s">
        <v>60</v>
      </c>
      <c r="O42" s="3" t="s">
        <v>61</v>
      </c>
      <c r="P42" s="3" t="s">
        <v>48</v>
      </c>
      <c r="Q42" s="3" t="s">
        <v>67</v>
      </c>
      <c r="R42" s="3" t="s">
        <v>68</v>
      </c>
      <c r="S42" s="3" t="s">
        <v>69</v>
      </c>
      <c r="T42" s="3" t="s">
        <v>64</v>
      </c>
      <c r="U42" s="4">
        <v>1</v>
      </c>
      <c r="V42" s="5">
        <v>0</v>
      </c>
      <c r="W42" s="5">
        <v>0</v>
      </c>
      <c r="X42" s="5">
        <v>0.744896</v>
      </c>
      <c r="Y42" s="5">
        <v>3.2000000000000002E-3</v>
      </c>
      <c r="Z42" s="5">
        <v>1.8622399999999999</v>
      </c>
      <c r="AA42" s="5">
        <v>8.0000000000000002E-3</v>
      </c>
      <c r="AB42" s="5">
        <v>2.6071360000000001</v>
      </c>
      <c r="AC42" s="6">
        <v>0</v>
      </c>
      <c r="AD42" s="5">
        <v>0</v>
      </c>
      <c r="AE42" s="3" t="s">
        <v>42</v>
      </c>
      <c r="AF42" s="3" t="s">
        <v>51</v>
      </c>
      <c r="AG42" s="3" t="s">
        <v>52</v>
      </c>
      <c r="AH42" s="3" t="s">
        <v>42</v>
      </c>
      <c r="AI42" s="3" t="s">
        <v>53</v>
      </c>
    </row>
    <row r="43" spans="1:35" s="3" customFormat="1" x14ac:dyDescent="0.2">
      <c r="A43" s="3" t="s">
        <v>126</v>
      </c>
      <c r="B43" s="3" t="s">
        <v>37</v>
      </c>
      <c r="C43" s="3" t="s">
        <v>38</v>
      </c>
      <c r="D43" s="3" t="s">
        <v>39</v>
      </c>
      <c r="E43" s="3" t="s">
        <v>40</v>
      </c>
      <c r="F43" s="3">
        <v>101253</v>
      </c>
      <c r="G43" s="3" t="s">
        <v>41</v>
      </c>
      <c r="H43" s="3" t="s">
        <v>42</v>
      </c>
      <c r="I43" s="3" t="s">
        <v>55</v>
      </c>
      <c r="J43" s="3" t="s">
        <v>44</v>
      </c>
      <c r="K43" s="3" t="s">
        <v>42</v>
      </c>
      <c r="L43" s="3" t="s">
        <v>42</v>
      </c>
      <c r="M43" s="3" t="s">
        <v>70</v>
      </c>
      <c r="N43" s="3" t="s">
        <v>60</v>
      </c>
      <c r="O43" s="3" t="s">
        <v>61</v>
      </c>
      <c r="P43" s="3" t="s">
        <v>48</v>
      </c>
      <c r="Q43" s="3" t="s">
        <v>67</v>
      </c>
      <c r="R43" s="3" t="s">
        <v>68</v>
      </c>
      <c r="S43" s="3" t="s">
        <v>69</v>
      </c>
      <c r="T43" s="3" t="s">
        <v>71</v>
      </c>
      <c r="U43" s="4">
        <v>54</v>
      </c>
      <c r="V43" s="5">
        <v>0</v>
      </c>
      <c r="W43" s="5">
        <v>0</v>
      </c>
      <c r="X43" s="5">
        <v>17.57376</v>
      </c>
      <c r="Y43" s="5">
        <v>3.2000000000000002E-3</v>
      </c>
      <c r="Z43" s="5">
        <v>43.934399999999997</v>
      </c>
      <c r="AA43" s="5">
        <v>8.0000000000000002E-3</v>
      </c>
      <c r="AB43" s="5">
        <v>61.508159999999997</v>
      </c>
      <c r="AC43" s="6">
        <v>0</v>
      </c>
      <c r="AD43" s="5">
        <v>0</v>
      </c>
      <c r="AE43" s="3" t="s">
        <v>42</v>
      </c>
      <c r="AF43" s="3" t="s">
        <v>51</v>
      </c>
      <c r="AG43" s="3" t="s">
        <v>52</v>
      </c>
      <c r="AH43" s="3" t="s">
        <v>42</v>
      </c>
      <c r="AI43" s="3" t="s">
        <v>53</v>
      </c>
    </row>
    <row r="44" spans="1:35" s="3" customFormat="1" x14ac:dyDescent="0.2">
      <c r="A44" s="3" t="s">
        <v>126</v>
      </c>
      <c r="B44" s="3" t="s">
        <v>37</v>
      </c>
      <c r="C44" s="3" t="s">
        <v>38</v>
      </c>
      <c r="D44" s="3" t="s">
        <v>39</v>
      </c>
      <c r="E44" s="3" t="s">
        <v>40</v>
      </c>
      <c r="F44" s="3">
        <v>101253</v>
      </c>
      <c r="G44" s="3" t="s">
        <v>41</v>
      </c>
      <c r="H44" s="3" t="s">
        <v>42</v>
      </c>
      <c r="I44" s="3" t="s">
        <v>55</v>
      </c>
      <c r="J44" s="3" t="s">
        <v>44</v>
      </c>
      <c r="K44" s="3" t="s">
        <v>42</v>
      </c>
      <c r="L44" s="3" t="s">
        <v>42</v>
      </c>
      <c r="M44" s="3" t="s">
        <v>74</v>
      </c>
      <c r="N44" s="3" t="s">
        <v>60</v>
      </c>
      <c r="O44" s="3" t="s">
        <v>61</v>
      </c>
      <c r="P44" s="3" t="s">
        <v>48</v>
      </c>
      <c r="Q44" s="3" t="s">
        <v>67</v>
      </c>
      <c r="R44" s="3" t="s">
        <v>68</v>
      </c>
      <c r="S44" s="3" t="s">
        <v>69</v>
      </c>
      <c r="T44" s="3" t="s">
        <v>75</v>
      </c>
      <c r="U44" s="4">
        <v>115</v>
      </c>
      <c r="V44" s="5">
        <v>0</v>
      </c>
      <c r="W44" s="5">
        <v>0</v>
      </c>
      <c r="X44" s="5">
        <v>12.89104</v>
      </c>
      <c r="Y44" s="5">
        <v>3.2000000000000002E-3</v>
      </c>
      <c r="Z44" s="5">
        <v>32.227600000000002</v>
      </c>
      <c r="AA44" s="5">
        <v>8.0000000000000002E-3</v>
      </c>
      <c r="AB44" s="5">
        <v>45.118639999999999</v>
      </c>
      <c r="AC44" s="6">
        <v>0</v>
      </c>
      <c r="AD44" s="5">
        <v>0</v>
      </c>
      <c r="AE44" s="3" t="s">
        <v>42</v>
      </c>
      <c r="AF44" s="3" t="s">
        <v>51</v>
      </c>
      <c r="AG44" s="3" t="s">
        <v>52</v>
      </c>
      <c r="AH44" s="3" t="s">
        <v>42</v>
      </c>
      <c r="AI44" s="3" t="s">
        <v>53</v>
      </c>
    </row>
    <row r="45" spans="1:35" s="3" customFormat="1" x14ac:dyDescent="0.2">
      <c r="A45" s="3" t="s">
        <v>126</v>
      </c>
      <c r="B45" s="3" t="s">
        <v>37</v>
      </c>
      <c r="C45" s="3" t="s">
        <v>38</v>
      </c>
      <c r="D45" s="3" t="s">
        <v>39</v>
      </c>
      <c r="E45" s="3" t="s">
        <v>40</v>
      </c>
      <c r="F45" s="3">
        <v>101253</v>
      </c>
      <c r="G45" s="3" t="s">
        <v>41</v>
      </c>
      <c r="H45" s="3" t="s">
        <v>42</v>
      </c>
      <c r="I45" s="3" t="s">
        <v>55</v>
      </c>
      <c r="J45" s="3" t="s">
        <v>44</v>
      </c>
      <c r="K45" s="3" t="s">
        <v>42</v>
      </c>
      <c r="L45" s="3" t="s">
        <v>42</v>
      </c>
      <c r="M45" s="3" t="s">
        <v>78</v>
      </c>
      <c r="N45" s="3" t="s">
        <v>60</v>
      </c>
      <c r="O45" s="3" t="s">
        <v>61</v>
      </c>
      <c r="P45" s="3" t="s">
        <v>48</v>
      </c>
      <c r="Q45" s="3" t="s">
        <v>67</v>
      </c>
      <c r="R45" s="3" t="s">
        <v>68</v>
      </c>
      <c r="S45" s="3" t="s">
        <v>69</v>
      </c>
      <c r="T45" s="3" t="s">
        <v>79</v>
      </c>
      <c r="U45" s="4">
        <v>42</v>
      </c>
      <c r="V45" s="5">
        <v>0</v>
      </c>
      <c r="W45" s="5">
        <v>0</v>
      </c>
      <c r="X45" s="5">
        <v>24.299520000000001</v>
      </c>
      <c r="Y45" s="5">
        <v>3.2000000000000002E-3</v>
      </c>
      <c r="Z45" s="5">
        <v>60.748800000000003</v>
      </c>
      <c r="AA45" s="5">
        <v>8.0000000000000002E-3</v>
      </c>
      <c r="AB45" s="5">
        <v>85.048320000000004</v>
      </c>
      <c r="AC45" s="6">
        <v>0</v>
      </c>
      <c r="AD45" s="5">
        <v>0</v>
      </c>
      <c r="AE45" s="3" t="s">
        <v>42</v>
      </c>
      <c r="AF45" s="3" t="s">
        <v>51</v>
      </c>
      <c r="AG45" s="3" t="s">
        <v>52</v>
      </c>
      <c r="AH45" s="3" t="s">
        <v>42</v>
      </c>
      <c r="AI45" s="3" t="s">
        <v>53</v>
      </c>
    </row>
    <row r="46" spans="1:35" s="3" customFormat="1" x14ac:dyDescent="0.2">
      <c r="A46" s="3" t="s">
        <v>126</v>
      </c>
      <c r="B46" s="3" t="s">
        <v>37</v>
      </c>
      <c r="C46" s="3" t="s">
        <v>38</v>
      </c>
      <c r="D46" s="3" t="s">
        <v>39</v>
      </c>
      <c r="E46" s="3" t="s">
        <v>40</v>
      </c>
      <c r="F46" s="3">
        <v>101253</v>
      </c>
      <c r="G46" s="3" t="s">
        <v>41</v>
      </c>
      <c r="H46" s="3" t="s">
        <v>42</v>
      </c>
      <c r="I46" s="3" t="s">
        <v>55</v>
      </c>
      <c r="J46" s="3" t="s">
        <v>44</v>
      </c>
      <c r="K46" s="3" t="s">
        <v>42</v>
      </c>
      <c r="L46" s="3" t="s">
        <v>42</v>
      </c>
      <c r="M46" s="3" t="s">
        <v>65</v>
      </c>
      <c r="N46" s="3" t="s">
        <v>60</v>
      </c>
      <c r="O46" s="3" t="s">
        <v>61</v>
      </c>
      <c r="P46" s="3" t="s">
        <v>48</v>
      </c>
      <c r="Q46" s="3" t="s">
        <v>67</v>
      </c>
      <c r="R46" s="3" t="s">
        <v>68</v>
      </c>
      <c r="S46" s="3" t="s">
        <v>69</v>
      </c>
      <c r="T46" s="3" t="s">
        <v>66</v>
      </c>
      <c r="U46" s="4">
        <v>61</v>
      </c>
      <c r="V46" s="5">
        <v>0</v>
      </c>
      <c r="W46" s="5">
        <v>0</v>
      </c>
      <c r="X46" s="5">
        <v>11.469951999999999</v>
      </c>
      <c r="Y46" s="5">
        <v>3.2000000000000002E-3</v>
      </c>
      <c r="Z46" s="5">
        <v>28.674880000000002</v>
      </c>
      <c r="AA46" s="5">
        <v>8.0000000000000002E-3</v>
      </c>
      <c r="AB46" s="5">
        <v>40.144832000000001</v>
      </c>
      <c r="AC46" s="6">
        <v>0</v>
      </c>
      <c r="AD46" s="5">
        <v>0</v>
      </c>
      <c r="AE46" s="3" t="s">
        <v>42</v>
      </c>
      <c r="AF46" s="3" t="s">
        <v>51</v>
      </c>
      <c r="AG46" s="3" t="s">
        <v>52</v>
      </c>
      <c r="AH46" s="3" t="s">
        <v>42</v>
      </c>
      <c r="AI46" s="3" t="s">
        <v>53</v>
      </c>
    </row>
    <row r="47" spans="1:35" s="3" customFormat="1" x14ac:dyDescent="0.2">
      <c r="A47" s="3" t="s">
        <v>102</v>
      </c>
      <c r="B47" s="3" t="s">
        <v>37</v>
      </c>
      <c r="C47" s="3" t="s">
        <v>38</v>
      </c>
      <c r="D47" s="3" t="s">
        <v>39</v>
      </c>
      <c r="E47" s="3" t="s">
        <v>40</v>
      </c>
      <c r="F47" s="3">
        <v>101253</v>
      </c>
      <c r="G47" s="3" t="s">
        <v>41</v>
      </c>
      <c r="H47" s="3" t="s">
        <v>42</v>
      </c>
      <c r="I47" s="3" t="s">
        <v>55</v>
      </c>
      <c r="J47" s="3" t="s">
        <v>44</v>
      </c>
      <c r="K47" s="3" t="s">
        <v>42</v>
      </c>
      <c r="L47" s="3" t="s">
        <v>42</v>
      </c>
      <c r="M47" s="3" t="s">
        <v>127</v>
      </c>
      <c r="N47" s="3" t="s">
        <v>104</v>
      </c>
      <c r="O47" s="3" t="s">
        <v>105</v>
      </c>
      <c r="P47" s="3" t="s">
        <v>59</v>
      </c>
      <c r="Q47" s="3" t="s">
        <v>67</v>
      </c>
      <c r="R47" s="3" t="s">
        <v>68</v>
      </c>
      <c r="S47" s="3" t="s">
        <v>69</v>
      </c>
      <c r="T47" s="3" t="s">
        <v>128</v>
      </c>
      <c r="U47" s="4">
        <v>2</v>
      </c>
      <c r="V47" s="5">
        <v>12.475199999999999</v>
      </c>
      <c r="W47" s="5">
        <v>4.7999999999999996E-3</v>
      </c>
      <c r="X47" s="5">
        <v>8.3168000000000006</v>
      </c>
      <c r="Y47" s="5">
        <v>3.2000000000000002E-3</v>
      </c>
      <c r="Z47" s="5">
        <v>20.792000000000002</v>
      </c>
      <c r="AA47" s="5">
        <v>8.0000000000000002E-3</v>
      </c>
      <c r="AB47" s="5">
        <v>41.584000000000003</v>
      </c>
      <c r="AC47" s="6">
        <v>0</v>
      </c>
      <c r="AD47" s="5">
        <v>0</v>
      </c>
      <c r="AE47" s="3" t="s">
        <v>42</v>
      </c>
      <c r="AF47" s="3" t="s">
        <v>51</v>
      </c>
      <c r="AG47" s="3" t="s">
        <v>52</v>
      </c>
      <c r="AH47" s="3" t="s">
        <v>42</v>
      </c>
      <c r="AI47" s="3" t="s">
        <v>53</v>
      </c>
    </row>
    <row r="48" spans="1:35" s="3" customFormat="1" x14ac:dyDescent="0.2">
      <c r="A48" s="3" t="s">
        <v>102</v>
      </c>
      <c r="B48" s="3" t="s">
        <v>37</v>
      </c>
      <c r="C48" s="3" t="s">
        <v>38</v>
      </c>
      <c r="D48" s="3" t="s">
        <v>39</v>
      </c>
      <c r="E48" s="3" t="s">
        <v>40</v>
      </c>
      <c r="F48" s="3">
        <v>101253</v>
      </c>
      <c r="G48" s="3" t="s">
        <v>41</v>
      </c>
      <c r="H48" s="3" t="s">
        <v>42</v>
      </c>
      <c r="I48" s="3" t="s">
        <v>55</v>
      </c>
      <c r="J48" s="3" t="s">
        <v>44</v>
      </c>
      <c r="K48" s="3" t="s">
        <v>42</v>
      </c>
      <c r="L48" s="3" t="s">
        <v>42</v>
      </c>
      <c r="M48" s="3" t="s">
        <v>129</v>
      </c>
      <c r="N48" s="3" t="s">
        <v>104</v>
      </c>
      <c r="O48" s="3" t="s">
        <v>105</v>
      </c>
      <c r="P48" s="3" t="s">
        <v>59</v>
      </c>
      <c r="Q48" s="3" t="s">
        <v>67</v>
      </c>
      <c r="R48" s="3" t="s">
        <v>68</v>
      </c>
      <c r="S48" s="3" t="s">
        <v>69</v>
      </c>
      <c r="T48" s="3" t="s">
        <v>130</v>
      </c>
      <c r="U48" s="4">
        <v>2</v>
      </c>
      <c r="V48" s="5">
        <v>4.6104000000000003</v>
      </c>
      <c r="W48" s="5">
        <v>4.7999999999999996E-3</v>
      </c>
      <c r="X48" s="5">
        <v>3.0735999999999999</v>
      </c>
      <c r="Y48" s="5">
        <v>3.2000000000000002E-3</v>
      </c>
      <c r="Z48" s="5">
        <v>7.6840000000000002</v>
      </c>
      <c r="AA48" s="5">
        <v>8.0000000000000002E-3</v>
      </c>
      <c r="AB48" s="5">
        <v>15.368</v>
      </c>
      <c r="AC48" s="6">
        <v>0</v>
      </c>
      <c r="AD48" s="5">
        <v>0</v>
      </c>
      <c r="AE48" s="3" t="s">
        <v>42</v>
      </c>
      <c r="AF48" s="3" t="s">
        <v>51</v>
      </c>
      <c r="AG48" s="3" t="s">
        <v>52</v>
      </c>
      <c r="AH48" s="3" t="s">
        <v>42</v>
      </c>
      <c r="AI48" s="3" t="s">
        <v>53</v>
      </c>
    </row>
    <row r="49" spans="1:35" s="3" customFormat="1" x14ac:dyDescent="0.2">
      <c r="A49" s="3" t="s">
        <v>102</v>
      </c>
      <c r="B49" s="3" t="s">
        <v>37</v>
      </c>
      <c r="C49" s="3" t="s">
        <v>38</v>
      </c>
      <c r="D49" s="3" t="s">
        <v>39</v>
      </c>
      <c r="E49" s="3" t="s">
        <v>40</v>
      </c>
      <c r="F49" s="3">
        <v>101253</v>
      </c>
      <c r="G49" s="3" t="s">
        <v>41</v>
      </c>
      <c r="H49" s="3" t="s">
        <v>42</v>
      </c>
      <c r="I49" s="3" t="s">
        <v>55</v>
      </c>
      <c r="J49" s="3" t="s">
        <v>44</v>
      </c>
      <c r="K49" s="3" t="s">
        <v>42</v>
      </c>
      <c r="L49" s="3" t="s">
        <v>42</v>
      </c>
      <c r="M49" s="3" t="s">
        <v>131</v>
      </c>
      <c r="N49" s="3" t="s">
        <v>104</v>
      </c>
      <c r="O49" s="3" t="s">
        <v>105</v>
      </c>
      <c r="P49" s="3" t="s">
        <v>59</v>
      </c>
      <c r="Q49" s="3" t="s">
        <v>67</v>
      </c>
      <c r="R49" s="3" t="s">
        <v>68</v>
      </c>
      <c r="S49" s="3" t="s">
        <v>69</v>
      </c>
      <c r="T49" s="3" t="s">
        <v>132</v>
      </c>
      <c r="U49" s="4">
        <v>2</v>
      </c>
      <c r="V49" s="5">
        <v>0.770208</v>
      </c>
      <c r="W49" s="5">
        <v>4.7999999999999996E-3</v>
      </c>
      <c r="X49" s="5">
        <v>0.51347200000000004</v>
      </c>
      <c r="Y49" s="5">
        <v>3.2000000000000002E-3</v>
      </c>
      <c r="Z49" s="5">
        <v>1.2836799999999999</v>
      </c>
      <c r="AA49" s="5">
        <v>8.0000000000000002E-3</v>
      </c>
      <c r="AB49" s="5">
        <v>2.5673599999999999</v>
      </c>
      <c r="AC49" s="6">
        <v>0</v>
      </c>
      <c r="AD49" s="5">
        <v>0</v>
      </c>
      <c r="AE49" s="3" t="s">
        <v>42</v>
      </c>
      <c r="AF49" s="3" t="s">
        <v>51</v>
      </c>
      <c r="AG49" s="3" t="s">
        <v>52</v>
      </c>
      <c r="AH49" s="3" t="s">
        <v>42</v>
      </c>
      <c r="AI49" s="3" t="s">
        <v>53</v>
      </c>
    </row>
    <row r="50" spans="1:35" s="3" customFormat="1" x14ac:dyDescent="0.2">
      <c r="A50" s="3" t="s">
        <v>133</v>
      </c>
      <c r="B50" s="3" t="s">
        <v>37</v>
      </c>
      <c r="C50" s="3" t="s">
        <v>38</v>
      </c>
      <c r="D50" s="3" t="s">
        <v>39</v>
      </c>
      <c r="E50" s="3" t="s">
        <v>40</v>
      </c>
      <c r="F50" s="3">
        <v>101253</v>
      </c>
      <c r="G50" s="3" t="s">
        <v>41</v>
      </c>
      <c r="H50" s="3" t="s">
        <v>42</v>
      </c>
      <c r="I50" s="3" t="s">
        <v>43</v>
      </c>
      <c r="J50" s="3" t="s">
        <v>44</v>
      </c>
      <c r="K50" s="3" t="s">
        <v>42</v>
      </c>
      <c r="L50" s="3" t="s">
        <v>42</v>
      </c>
      <c r="M50" s="3" t="s">
        <v>116</v>
      </c>
      <c r="N50" s="3" t="s">
        <v>98</v>
      </c>
      <c r="O50" s="3" t="s">
        <v>99</v>
      </c>
      <c r="P50" s="3" t="s">
        <v>48</v>
      </c>
      <c r="Q50" s="3" t="s">
        <v>98</v>
      </c>
      <c r="R50" s="3" t="s">
        <v>99</v>
      </c>
      <c r="S50" s="3" t="s">
        <v>49</v>
      </c>
      <c r="T50" s="3" t="s">
        <v>117</v>
      </c>
      <c r="U50" s="4">
        <v>7</v>
      </c>
      <c r="V50" s="5">
        <v>0</v>
      </c>
      <c r="W50" s="5">
        <v>0</v>
      </c>
      <c r="X50" s="5">
        <v>10.37792</v>
      </c>
      <c r="Y50" s="5">
        <v>3.2000000000000002E-3</v>
      </c>
      <c r="Z50" s="5">
        <v>25.944800000000001</v>
      </c>
      <c r="AA50" s="5">
        <v>8.0000000000000002E-3</v>
      </c>
      <c r="AB50" s="5">
        <v>36.322719999999997</v>
      </c>
      <c r="AC50" s="6">
        <v>0</v>
      </c>
      <c r="AD50" s="5">
        <v>0</v>
      </c>
      <c r="AE50" s="3" t="s">
        <v>42</v>
      </c>
      <c r="AF50" s="3" t="s">
        <v>51</v>
      </c>
      <c r="AG50" s="3" t="s">
        <v>52</v>
      </c>
      <c r="AH50" s="3" t="s">
        <v>42</v>
      </c>
      <c r="AI50" s="3" t="s">
        <v>53</v>
      </c>
    </row>
    <row r="51" spans="1:35" s="3" customFormat="1" x14ac:dyDescent="0.2">
      <c r="A51" s="3" t="s">
        <v>133</v>
      </c>
      <c r="B51" s="3" t="s">
        <v>37</v>
      </c>
      <c r="C51" s="3" t="s">
        <v>38</v>
      </c>
      <c r="D51" s="3" t="s">
        <v>39</v>
      </c>
      <c r="E51" s="3" t="s">
        <v>40</v>
      </c>
      <c r="F51" s="3">
        <v>101253</v>
      </c>
      <c r="G51" s="3" t="s">
        <v>41</v>
      </c>
      <c r="H51" s="3" t="s">
        <v>42</v>
      </c>
      <c r="I51" s="3" t="s">
        <v>43</v>
      </c>
      <c r="J51" s="3" t="s">
        <v>44</v>
      </c>
      <c r="K51" s="3" t="s">
        <v>42</v>
      </c>
      <c r="L51" s="3" t="s">
        <v>42</v>
      </c>
      <c r="M51" s="3" t="s">
        <v>118</v>
      </c>
      <c r="N51" s="3" t="s">
        <v>98</v>
      </c>
      <c r="O51" s="3" t="s">
        <v>99</v>
      </c>
      <c r="P51" s="3" t="s">
        <v>48</v>
      </c>
      <c r="Q51" s="3" t="s">
        <v>98</v>
      </c>
      <c r="R51" s="3" t="s">
        <v>99</v>
      </c>
      <c r="S51" s="3" t="s">
        <v>49</v>
      </c>
      <c r="T51" s="3" t="s">
        <v>119</v>
      </c>
      <c r="U51" s="4">
        <v>6</v>
      </c>
      <c r="V51" s="5">
        <v>0</v>
      </c>
      <c r="W51" s="5">
        <v>0</v>
      </c>
      <c r="X51" s="5">
        <v>1.30176</v>
      </c>
      <c r="Y51" s="5">
        <v>3.2000000000000002E-3</v>
      </c>
      <c r="Z51" s="5">
        <v>3.2544</v>
      </c>
      <c r="AA51" s="5">
        <v>8.0000000000000002E-3</v>
      </c>
      <c r="AB51" s="5">
        <v>4.5561600000000002</v>
      </c>
      <c r="AC51" s="6">
        <v>0</v>
      </c>
      <c r="AD51" s="5">
        <v>0</v>
      </c>
      <c r="AE51" s="3" t="s">
        <v>42</v>
      </c>
      <c r="AF51" s="3" t="s">
        <v>51</v>
      </c>
      <c r="AG51" s="3" t="s">
        <v>52</v>
      </c>
      <c r="AH51" s="3" t="s">
        <v>42</v>
      </c>
      <c r="AI51" s="3" t="s">
        <v>53</v>
      </c>
    </row>
    <row r="52" spans="1:35" s="3" customFormat="1" x14ac:dyDescent="0.2">
      <c r="A52" s="3" t="s">
        <v>133</v>
      </c>
      <c r="B52" s="3" t="s">
        <v>37</v>
      </c>
      <c r="C52" s="3" t="s">
        <v>38</v>
      </c>
      <c r="D52" s="3" t="s">
        <v>39</v>
      </c>
      <c r="E52" s="3" t="s">
        <v>40</v>
      </c>
      <c r="F52" s="3">
        <v>101253</v>
      </c>
      <c r="G52" s="3" t="s">
        <v>41</v>
      </c>
      <c r="H52" s="3" t="s">
        <v>42</v>
      </c>
      <c r="I52" s="3" t="s">
        <v>43</v>
      </c>
      <c r="J52" s="3" t="s">
        <v>44</v>
      </c>
      <c r="K52" s="3" t="s">
        <v>42</v>
      </c>
      <c r="L52" s="3" t="s">
        <v>42</v>
      </c>
      <c r="M52" s="3" t="s">
        <v>91</v>
      </c>
      <c r="N52" s="3" t="s">
        <v>98</v>
      </c>
      <c r="O52" s="3" t="s">
        <v>99</v>
      </c>
      <c r="P52" s="3" t="s">
        <v>48</v>
      </c>
      <c r="Q52" s="3" t="s">
        <v>98</v>
      </c>
      <c r="R52" s="3" t="s">
        <v>99</v>
      </c>
      <c r="S52" s="3" t="s">
        <v>49</v>
      </c>
      <c r="T52" s="3" t="s">
        <v>94</v>
      </c>
      <c r="U52" s="4">
        <v>14</v>
      </c>
      <c r="V52" s="5">
        <v>0</v>
      </c>
      <c r="W52" s="5">
        <v>0</v>
      </c>
      <c r="X52" s="5">
        <v>2.8349440000000001</v>
      </c>
      <c r="Y52" s="5">
        <v>3.2000000000000002E-3</v>
      </c>
      <c r="Z52" s="5">
        <v>7.0873600000000003</v>
      </c>
      <c r="AA52" s="5">
        <v>8.0000000000000002E-3</v>
      </c>
      <c r="AB52" s="5">
        <v>9.9223040000000005</v>
      </c>
      <c r="AC52" s="6">
        <v>0</v>
      </c>
      <c r="AD52" s="5">
        <v>0</v>
      </c>
      <c r="AE52" s="3" t="s">
        <v>42</v>
      </c>
      <c r="AF52" s="3" t="s">
        <v>51</v>
      </c>
      <c r="AG52" s="3" t="s">
        <v>52</v>
      </c>
      <c r="AH52" s="3" t="s">
        <v>42</v>
      </c>
      <c r="AI52" s="3" t="s">
        <v>53</v>
      </c>
    </row>
    <row r="53" spans="1:35" s="3" customFormat="1" x14ac:dyDescent="0.2">
      <c r="A53" s="3" t="s">
        <v>133</v>
      </c>
      <c r="B53" s="3" t="s">
        <v>37</v>
      </c>
      <c r="C53" s="3" t="s">
        <v>38</v>
      </c>
      <c r="D53" s="3" t="s">
        <v>39</v>
      </c>
      <c r="E53" s="3" t="s">
        <v>40</v>
      </c>
      <c r="F53" s="3">
        <v>101253</v>
      </c>
      <c r="G53" s="3" t="s">
        <v>41</v>
      </c>
      <c r="H53" s="3" t="s">
        <v>42</v>
      </c>
      <c r="I53" s="3" t="s">
        <v>43</v>
      </c>
      <c r="J53" s="3" t="s">
        <v>44</v>
      </c>
      <c r="K53" s="3" t="s">
        <v>42</v>
      </c>
      <c r="L53" s="3" t="s">
        <v>42</v>
      </c>
      <c r="M53" s="3" t="s">
        <v>70</v>
      </c>
      <c r="N53" s="3" t="s">
        <v>98</v>
      </c>
      <c r="O53" s="3" t="s">
        <v>99</v>
      </c>
      <c r="P53" s="3" t="s">
        <v>48</v>
      </c>
      <c r="Q53" s="3" t="s">
        <v>98</v>
      </c>
      <c r="R53" s="3" t="s">
        <v>99</v>
      </c>
      <c r="S53" s="3" t="s">
        <v>49</v>
      </c>
      <c r="T53" s="3" t="s">
        <v>71</v>
      </c>
      <c r="U53" s="4">
        <v>2</v>
      </c>
      <c r="V53" s="5">
        <v>0</v>
      </c>
      <c r="W53" s="5">
        <v>0</v>
      </c>
      <c r="X53" s="5">
        <v>0.65088000000000001</v>
      </c>
      <c r="Y53" s="5">
        <v>3.2000000000000002E-3</v>
      </c>
      <c r="Z53" s="5">
        <v>1.6272</v>
      </c>
      <c r="AA53" s="5">
        <v>8.0000000000000002E-3</v>
      </c>
      <c r="AB53" s="5">
        <v>2.2780800000000001</v>
      </c>
      <c r="AC53" s="6">
        <v>0</v>
      </c>
      <c r="AD53" s="5">
        <v>0</v>
      </c>
      <c r="AE53" s="3" t="s">
        <v>42</v>
      </c>
      <c r="AF53" s="3" t="s">
        <v>51</v>
      </c>
      <c r="AG53" s="3" t="s">
        <v>52</v>
      </c>
      <c r="AH53" s="3" t="s">
        <v>42</v>
      </c>
      <c r="AI53" s="3" t="s">
        <v>53</v>
      </c>
    </row>
    <row r="54" spans="1:35" s="3" customFormat="1" x14ac:dyDescent="0.2">
      <c r="A54" s="3" t="s">
        <v>133</v>
      </c>
      <c r="B54" s="3" t="s">
        <v>37</v>
      </c>
      <c r="C54" s="3" t="s">
        <v>38</v>
      </c>
      <c r="D54" s="3" t="s">
        <v>39</v>
      </c>
      <c r="E54" s="3" t="s">
        <v>40</v>
      </c>
      <c r="F54" s="3">
        <v>101253</v>
      </c>
      <c r="G54" s="3" t="s">
        <v>41</v>
      </c>
      <c r="H54" s="3" t="s">
        <v>42</v>
      </c>
      <c r="I54" s="3" t="s">
        <v>43</v>
      </c>
      <c r="J54" s="3" t="s">
        <v>44</v>
      </c>
      <c r="K54" s="3" t="s">
        <v>42</v>
      </c>
      <c r="L54" s="3" t="s">
        <v>42</v>
      </c>
      <c r="M54" s="3" t="s">
        <v>83</v>
      </c>
      <c r="N54" s="3" t="s">
        <v>98</v>
      </c>
      <c r="O54" s="3" t="s">
        <v>99</v>
      </c>
      <c r="P54" s="3" t="s">
        <v>48</v>
      </c>
      <c r="Q54" s="3" t="s">
        <v>98</v>
      </c>
      <c r="R54" s="3" t="s">
        <v>99</v>
      </c>
      <c r="S54" s="3" t="s">
        <v>49</v>
      </c>
      <c r="T54" s="3" t="s">
        <v>86</v>
      </c>
      <c r="U54" s="4">
        <v>44</v>
      </c>
      <c r="V54" s="5">
        <v>0</v>
      </c>
      <c r="W54" s="5">
        <v>0</v>
      </c>
      <c r="X54" s="5">
        <v>0.31820799999999999</v>
      </c>
      <c r="Y54" s="5">
        <v>3.2000000000000002E-3</v>
      </c>
      <c r="Z54" s="5">
        <v>0.79552</v>
      </c>
      <c r="AA54" s="5">
        <v>8.0000000000000002E-3</v>
      </c>
      <c r="AB54" s="5">
        <v>1.1137280000000001</v>
      </c>
      <c r="AC54" s="6">
        <v>0</v>
      </c>
      <c r="AD54" s="5">
        <v>0</v>
      </c>
      <c r="AE54" s="3" t="s">
        <v>42</v>
      </c>
      <c r="AF54" s="3" t="s">
        <v>51</v>
      </c>
      <c r="AG54" s="3" t="s">
        <v>52</v>
      </c>
      <c r="AH54" s="3" t="s">
        <v>42</v>
      </c>
      <c r="AI54" s="3" t="s">
        <v>53</v>
      </c>
    </row>
    <row r="55" spans="1:35" s="3" customFormat="1" x14ac:dyDescent="0.2">
      <c r="A55" s="3" t="s">
        <v>133</v>
      </c>
      <c r="B55" s="3" t="s">
        <v>37</v>
      </c>
      <c r="C55" s="3" t="s">
        <v>38</v>
      </c>
      <c r="D55" s="3" t="s">
        <v>39</v>
      </c>
      <c r="E55" s="3" t="s">
        <v>40</v>
      </c>
      <c r="F55" s="3">
        <v>101253</v>
      </c>
      <c r="G55" s="3" t="s">
        <v>41</v>
      </c>
      <c r="H55" s="3" t="s">
        <v>42</v>
      </c>
      <c r="I55" s="3" t="s">
        <v>43</v>
      </c>
      <c r="J55" s="3" t="s">
        <v>44</v>
      </c>
      <c r="K55" s="3" t="s">
        <v>42</v>
      </c>
      <c r="L55" s="3" t="s">
        <v>42</v>
      </c>
      <c r="M55" s="3" t="s">
        <v>100</v>
      </c>
      <c r="N55" s="3" t="s">
        <v>98</v>
      </c>
      <c r="O55" s="3" t="s">
        <v>99</v>
      </c>
      <c r="P55" s="3" t="s">
        <v>48</v>
      </c>
      <c r="Q55" s="3" t="s">
        <v>98</v>
      </c>
      <c r="R55" s="3" t="s">
        <v>99</v>
      </c>
      <c r="S55" s="3" t="s">
        <v>49</v>
      </c>
      <c r="T55" s="3" t="s">
        <v>101</v>
      </c>
      <c r="U55" s="4">
        <v>177</v>
      </c>
      <c r="V55" s="5">
        <v>0</v>
      </c>
      <c r="W55" s="5">
        <v>0</v>
      </c>
      <c r="X55" s="5">
        <v>13.555872000000001</v>
      </c>
      <c r="Y55" s="5">
        <v>3.2000000000000002E-3</v>
      </c>
      <c r="Z55" s="5">
        <v>33.889679999999998</v>
      </c>
      <c r="AA55" s="5">
        <v>8.0000000000000002E-3</v>
      </c>
      <c r="AB55" s="5">
        <v>47.445551999999999</v>
      </c>
      <c r="AC55" s="6">
        <v>0</v>
      </c>
      <c r="AD55" s="5">
        <v>0</v>
      </c>
      <c r="AE55" s="3" t="s">
        <v>42</v>
      </c>
      <c r="AF55" s="3" t="s">
        <v>51</v>
      </c>
      <c r="AG55" s="3" t="s">
        <v>52</v>
      </c>
      <c r="AH55" s="3" t="s">
        <v>42</v>
      </c>
      <c r="AI55" s="3" t="s">
        <v>53</v>
      </c>
    </row>
    <row r="56" spans="1:35" x14ac:dyDescent="0.2">
      <c r="V56" s="8">
        <f>SUM(V2:V55)</f>
        <v>667.41004799999996</v>
      </c>
      <c r="W56" s="8"/>
      <c r="X56" s="8">
        <f t="shared" ref="W56:Z56" si="0">SUM(X2:X55)</f>
        <v>429.18873599999995</v>
      </c>
      <c r="Y56" s="8"/>
      <c r="Z56" s="8">
        <f t="shared" si="0"/>
        <v>1031.47136</v>
      </c>
    </row>
    <row r="57" spans="1:35" x14ac:dyDescent="0.2">
      <c r="T57" s="3" t="s">
        <v>134</v>
      </c>
      <c r="V57" s="5">
        <v>2.34</v>
      </c>
    </row>
    <row r="58" spans="1:35" x14ac:dyDescent="0.2">
      <c r="T58" s="3" t="s">
        <v>135</v>
      </c>
      <c r="V58" s="9">
        <f>V56+Z56-V57</f>
        <v>1696.541408</v>
      </c>
      <c r="W58" s="10"/>
      <c r="X58" s="8">
        <f>X56</f>
        <v>429.18873599999995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F1F4-03DB-4E37-B0FC-FFEFB147020E}">
  <dimension ref="A1:AI59"/>
  <sheetViews>
    <sheetView topLeftCell="K28" workbookViewId="0">
      <selection activeCell="U47" sqref="U47"/>
    </sheetView>
  </sheetViews>
  <sheetFormatPr defaultRowHeight="14.25" x14ac:dyDescent="0.2"/>
  <cols>
    <col min="21" max="21" width="13" bestFit="1" customWidth="1"/>
    <col min="23" max="23" width="11" bestFit="1" customWidth="1"/>
  </cols>
  <sheetData>
    <row r="1" spans="1:35" s="3" customFormat="1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3" t="s">
        <v>35</v>
      </c>
    </row>
    <row r="2" spans="1:35" s="3" customFormat="1" x14ac:dyDescent="0.2">
      <c r="A2" s="3" t="s">
        <v>136</v>
      </c>
      <c r="B2" s="3" t="s">
        <v>37</v>
      </c>
      <c r="C2" s="3" t="s">
        <v>49</v>
      </c>
      <c r="D2" s="3" t="s">
        <v>39</v>
      </c>
      <c r="E2" s="3" t="s">
        <v>40</v>
      </c>
      <c r="F2" s="3" t="s">
        <v>41</v>
      </c>
      <c r="G2" s="3" t="s">
        <v>42</v>
      </c>
      <c r="H2" s="3" t="s">
        <v>43</v>
      </c>
      <c r="I2" s="3" t="s">
        <v>44</v>
      </c>
      <c r="J2" s="3" t="s">
        <v>42</v>
      </c>
      <c r="K2" s="3" t="s">
        <v>42</v>
      </c>
      <c r="L2" s="3" t="s">
        <v>103</v>
      </c>
      <c r="M2" s="3" t="s">
        <v>137</v>
      </c>
      <c r="N2" s="3" t="s">
        <v>138</v>
      </c>
      <c r="O2" s="3" t="s">
        <v>48</v>
      </c>
      <c r="P2" s="3" t="s">
        <v>137</v>
      </c>
      <c r="Q2" s="3" t="s">
        <v>138</v>
      </c>
      <c r="R2" s="3" t="s">
        <v>49</v>
      </c>
      <c r="S2" s="3" t="s">
        <v>106</v>
      </c>
      <c r="T2" s="4">
        <v>1</v>
      </c>
      <c r="U2" s="5">
        <v>0</v>
      </c>
      <c r="V2" s="5">
        <v>0</v>
      </c>
      <c r="W2" s="5">
        <v>1.46448</v>
      </c>
      <c r="X2" s="5">
        <v>3.2000000000000002E-3</v>
      </c>
      <c r="Y2" s="5">
        <v>0</v>
      </c>
      <c r="Z2" s="5">
        <v>0</v>
      </c>
      <c r="AA2" s="5">
        <v>1.46448</v>
      </c>
      <c r="AB2" s="6">
        <v>0</v>
      </c>
      <c r="AC2" s="5">
        <v>0</v>
      </c>
      <c r="AD2" s="3" t="s">
        <v>42</v>
      </c>
      <c r="AE2" s="3" t="s">
        <v>51</v>
      </c>
      <c r="AF2" s="3" t="s">
        <v>52</v>
      </c>
      <c r="AG2" s="3" t="s">
        <v>42</v>
      </c>
      <c r="AH2" s="3" t="s">
        <v>53</v>
      </c>
    </row>
    <row r="3" spans="1:35" s="3" customFormat="1" x14ac:dyDescent="0.2">
      <c r="A3" s="3" t="s">
        <v>136</v>
      </c>
      <c r="B3" s="3" t="s">
        <v>37</v>
      </c>
      <c r="C3" s="3" t="s">
        <v>49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 t="s">
        <v>44</v>
      </c>
      <c r="J3" s="3" t="s">
        <v>42</v>
      </c>
      <c r="K3" s="3" t="s">
        <v>42</v>
      </c>
      <c r="L3" s="3" t="s">
        <v>139</v>
      </c>
      <c r="M3" s="3" t="s">
        <v>137</v>
      </c>
      <c r="N3" s="3" t="s">
        <v>138</v>
      </c>
      <c r="O3" s="3" t="s">
        <v>48</v>
      </c>
      <c r="P3" s="3" t="s">
        <v>137</v>
      </c>
      <c r="Q3" s="3" t="s">
        <v>138</v>
      </c>
      <c r="R3" s="3" t="s">
        <v>49</v>
      </c>
      <c r="S3" s="3" t="s">
        <v>140</v>
      </c>
      <c r="T3" s="4">
        <v>1</v>
      </c>
      <c r="U3" s="5">
        <v>0</v>
      </c>
      <c r="V3" s="5">
        <v>0</v>
      </c>
      <c r="W3" s="5">
        <v>4.4115200000000003</v>
      </c>
      <c r="X3" s="5">
        <v>3.2000000000000002E-3</v>
      </c>
      <c r="Y3" s="5">
        <v>0</v>
      </c>
      <c r="Z3" s="5">
        <v>0</v>
      </c>
      <c r="AA3" s="5">
        <v>4.4115200000000003</v>
      </c>
      <c r="AB3" s="6">
        <v>0</v>
      </c>
      <c r="AC3" s="5">
        <v>0</v>
      </c>
      <c r="AD3" s="3" t="s">
        <v>42</v>
      </c>
      <c r="AE3" s="3" t="s">
        <v>51</v>
      </c>
      <c r="AF3" s="3" t="s">
        <v>52</v>
      </c>
      <c r="AG3" s="3" t="s">
        <v>42</v>
      </c>
      <c r="AH3" s="3" t="s">
        <v>53</v>
      </c>
    </row>
    <row r="4" spans="1:35" s="3" customFormat="1" x14ac:dyDescent="0.2">
      <c r="A4" s="3" t="s">
        <v>136</v>
      </c>
      <c r="B4" s="3" t="s">
        <v>37</v>
      </c>
      <c r="C4" s="3" t="s">
        <v>49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42</v>
      </c>
      <c r="K4" s="3" t="s">
        <v>42</v>
      </c>
      <c r="L4" s="3" t="s">
        <v>91</v>
      </c>
      <c r="M4" s="3" t="s">
        <v>137</v>
      </c>
      <c r="N4" s="3" t="s">
        <v>138</v>
      </c>
      <c r="O4" s="3" t="s">
        <v>48</v>
      </c>
      <c r="P4" s="3" t="s">
        <v>137</v>
      </c>
      <c r="Q4" s="3" t="s">
        <v>138</v>
      </c>
      <c r="R4" s="3" t="s">
        <v>49</v>
      </c>
      <c r="S4" s="3" t="s">
        <v>94</v>
      </c>
      <c r="T4" s="4">
        <v>2</v>
      </c>
      <c r="U4" s="5">
        <v>0</v>
      </c>
      <c r="V4" s="5">
        <v>0</v>
      </c>
      <c r="W4" s="5">
        <v>0.40499200000000002</v>
      </c>
      <c r="X4" s="5">
        <v>3.2000000000000002E-3</v>
      </c>
      <c r="Y4" s="5">
        <v>0</v>
      </c>
      <c r="Z4" s="5">
        <v>0</v>
      </c>
      <c r="AA4" s="5">
        <v>0.40499200000000002</v>
      </c>
      <c r="AB4" s="6">
        <v>0</v>
      </c>
      <c r="AC4" s="5">
        <v>0</v>
      </c>
      <c r="AD4" s="3" t="s">
        <v>42</v>
      </c>
      <c r="AE4" s="3" t="s">
        <v>51</v>
      </c>
      <c r="AF4" s="3" t="s">
        <v>52</v>
      </c>
      <c r="AG4" s="3" t="s">
        <v>42</v>
      </c>
      <c r="AH4" s="3" t="s">
        <v>53</v>
      </c>
    </row>
    <row r="5" spans="1:35" s="3" customFormat="1" x14ac:dyDescent="0.2">
      <c r="A5" s="3" t="s">
        <v>136</v>
      </c>
      <c r="B5" s="3" t="s">
        <v>37</v>
      </c>
      <c r="C5" s="3" t="s">
        <v>49</v>
      </c>
      <c r="D5" s="3" t="s">
        <v>39</v>
      </c>
      <c r="E5" s="3" t="s">
        <v>40</v>
      </c>
      <c r="F5" s="3" t="s">
        <v>41</v>
      </c>
      <c r="G5" s="3" t="s">
        <v>42</v>
      </c>
      <c r="H5" s="3" t="s">
        <v>43</v>
      </c>
      <c r="I5" s="3" t="s">
        <v>44</v>
      </c>
      <c r="J5" s="3" t="s">
        <v>42</v>
      </c>
      <c r="K5" s="3" t="s">
        <v>42</v>
      </c>
      <c r="L5" s="3" t="s">
        <v>131</v>
      </c>
      <c r="M5" s="3" t="s">
        <v>137</v>
      </c>
      <c r="N5" s="3" t="s">
        <v>138</v>
      </c>
      <c r="O5" s="3" t="s">
        <v>48</v>
      </c>
      <c r="P5" s="3" t="s">
        <v>137</v>
      </c>
      <c r="Q5" s="3" t="s">
        <v>138</v>
      </c>
      <c r="R5" s="3" t="s">
        <v>49</v>
      </c>
      <c r="S5" s="3" t="s">
        <v>141</v>
      </c>
      <c r="T5" s="4">
        <v>1</v>
      </c>
      <c r="U5" s="5">
        <v>0</v>
      </c>
      <c r="V5" s="5">
        <v>0</v>
      </c>
      <c r="W5" s="5">
        <v>0.23142399999999999</v>
      </c>
      <c r="X5" s="5">
        <v>3.2000000000000002E-3</v>
      </c>
      <c r="Y5" s="5">
        <v>0</v>
      </c>
      <c r="Z5" s="5">
        <v>0</v>
      </c>
      <c r="AA5" s="5">
        <v>0.23142399999999999</v>
      </c>
      <c r="AB5" s="6">
        <v>0</v>
      </c>
      <c r="AC5" s="5">
        <v>0</v>
      </c>
      <c r="AD5" s="3" t="s">
        <v>42</v>
      </c>
      <c r="AE5" s="3" t="s">
        <v>51</v>
      </c>
      <c r="AF5" s="3" t="s">
        <v>52</v>
      </c>
      <c r="AG5" s="3" t="s">
        <v>42</v>
      </c>
      <c r="AH5" s="3" t="s">
        <v>53</v>
      </c>
    </row>
    <row r="6" spans="1:35" s="3" customFormat="1" x14ac:dyDescent="0.2">
      <c r="A6" s="3" t="s">
        <v>136</v>
      </c>
      <c r="B6" s="3" t="s">
        <v>37</v>
      </c>
      <c r="C6" s="3" t="s">
        <v>49</v>
      </c>
      <c r="D6" s="3" t="s">
        <v>39</v>
      </c>
      <c r="E6" s="3" t="s">
        <v>40</v>
      </c>
      <c r="F6" s="3" t="s">
        <v>41</v>
      </c>
      <c r="G6" s="3" t="s">
        <v>42</v>
      </c>
      <c r="H6" s="3" t="s">
        <v>43</v>
      </c>
      <c r="I6" s="3" t="s">
        <v>44</v>
      </c>
      <c r="J6" s="3" t="s">
        <v>42</v>
      </c>
      <c r="K6" s="3" t="s">
        <v>42</v>
      </c>
      <c r="L6" s="3" t="s">
        <v>74</v>
      </c>
      <c r="M6" s="3" t="s">
        <v>137</v>
      </c>
      <c r="N6" s="3" t="s">
        <v>138</v>
      </c>
      <c r="O6" s="3" t="s">
        <v>48</v>
      </c>
      <c r="P6" s="3" t="s">
        <v>137</v>
      </c>
      <c r="Q6" s="3" t="s">
        <v>138</v>
      </c>
      <c r="R6" s="3" t="s">
        <v>49</v>
      </c>
      <c r="S6" s="3" t="s">
        <v>75</v>
      </c>
      <c r="T6" s="4">
        <v>2</v>
      </c>
      <c r="U6" s="5">
        <v>0</v>
      </c>
      <c r="V6" s="5">
        <v>0</v>
      </c>
      <c r="W6" s="5">
        <v>0.224192</v>
      </c>
      <c r="X6" s="5">
        <v>3.2000000000000002E-3</v>
      </c>
      <c r="Y6" s="5">
        <v>0</v>
      </c>
      <c r="Z6" s="5">
        <v>0</v>
      </c>
      <c r="AA6" s="5">
        <v>0.224192</v>
      </c>
      <c r="AB6" s="6">
        <v>0</v>
      </c>
      <c r="AC6" s="5">
        <v>0</v>
      </c>
      <c r="AD6" s="3" t="s">
        <v>42</v>
      </c>
      <c r="AE6" s="3" t="s">
        <v>51</v>
      </c>
      <c r="AF6" s="3" t="s">
        <v>52</v>
      </c>
      <c r="AG6" s="3" t="s">
        <v>42</v>
      </c>
      <c r="AH6" s="3" t="s">
        <v>53</v>
      </c>
    </row>
    <row r="7" spans="1:35" s="3" customFormat="1" x14ac:dyDescent="0.2">
      <c r="A7" s="3" t="s">
        <v>142</v>
      </c>
      <c r="B7" s="3" t="s">
        <v>37</v>
      </c>
      <c r="C7" s="3" t="s">
        <v>49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55</v>
      </c>
      <c r="I7" s="3" t="s">
        <v>44</v>
      </c>
      <c r="J7" s="3" t="s">
        <v>42</v>
      </c>
      <c r="K7" s="3" t="s">
        <v>42</v>
      </c>
      <c r="L7" s="3" t="s">
        <v>87</v>
      </c>
      <c r="M7" s="3" t="s">
        <v>84</v>
      </c>
      <c r="N7" s="3" t="s">
        <v>85</v>
      </c>
      <c r="O7" s="3" t="s">
        <v>48</v>
      </c>
      <c r="P7" s="3" t="s">
        <v>67</v>
      </c>
      <c r="Q7" s="3" t="s">
        <v>68</v>
      </c>
      <c r="R7" s="3" t="s">
        <v>69</v>
      </c>
      <c r="S7" s="3" t="s">
        <v>88</v>
      </c>
      <c r="T7" s="4">
        <v>24</v>
      </c>
      <c r="U7" s="5">
        <v>0</v>
      </c>
      <c r="V7" s="5">
        <v>0</v>
      </c>
      <c r="W7" s="5">
        <v>0.75068800000000002</v>
      </c>
      <c r="X7" s="5">
        <v>3.2000000000000002E-3</v>
      </c>
      <c r="Y7" s="5">
        <v>1.8767199999999999</v>
      </c>
      <c r="Z7" s="5">
        <v>8.0000000000000002E-3</v>
      </c>
      <c r="AA7" s="5">
        <v>2.627408</v>
      </c>
      <c r="AB7" s="6">
        <v>0</v>
      </c>
      <c r="AC7" s="5">
        <v>0</v>
      </c>
      <c r="AD7" s="3" t="s">
        <v>42</v>
      </c>
      <c r="AE7" s="3" t="s">
        <v>51</v>
      </c>
      <c r="AF7" s="3" t="s">
        <v>52</v>
      </c>
      <c r="AG7" s="3" t="s">
        <v>42</v>
      </c>
      <c r="AH7" s="3" t="s">
        <v>53</v>
      </c>
    </row>
    <row r="8" spans="1:35" s="3" customFormat="1" x14ac:dyDescent="0.2">
      <c r="A8" s="3" t="s">
        <v>142</v>
      </c>
      <c r="B8" s="3" t="s">
        <v>37</v>
      </c>
      <c r="C8" s="3" t="s">
        <v>49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55</v>
      </c>
      <c r="I8" s="3" t="s">
        <v>44</v>
      </c>
      <c r="J8" s="3" t="s">
        <v>42</v>
      </c>
      <c r="K8" s="3" t="s">
        <v>42</v>
      </c>
      <c r="L8" s="3" t="s">
        <v>89</v>
      </c>
      <c r="M8" s="3" t="s">
        <v>84</v>
      </c>
      <c r="N8" s="3" t="s">
        <v>85</v>
      </c>
      <c r="O8" s="3" t="s">
        <v>48</v>
      </c>
      <c r="P8" s="3" t="s">
        <v>67</v>
      </c>
      <c r="Q8" s="3" t="s">
        <v>68</v>
      </c>
      <c r="R8" s="3" t="s">
        <v>69</v>
      </c>
      <c r="S8" s="3" t="s">
        <v>90</v>
      </c>
      <c r="T8" s="4">
        <v>24</v>
      </c>
      <c r="U8" s="5">
        <v>0</v>
      </c>
      <c r="V8" s="5">
        <v>0</v>
      </c>
      <c r="W8" s="5">
        <v>0.26816000000000001</v>
      </c>
      <c r="X8" s="5">
        <v>3.2000000000000002E-3</v>
      </c>
      <c r="Y8" s="5">
        <v>0.6704</v>
      </c>
      <c r="Z8" s="5">
        <v>8.0000000000000002E-3</v>
      </c>
      <c r="AA8" s="5">
        <v>0.93855999999999995</v>
      </c>
      <c r="AB8" s="6">
        <v>0</v>
      </c>
      <c r="AC8" s="5">
        <v>0</v>
      </c>
      <c r="AD8" s="3" t="s">
        <v>42</v>
      </c>
      <c r="AE8" s="3" t="s">
        <v>51</v>
      </c>
      <c r="AF8" s="3" t="s">
        <v>52</v>
      </c>
      <c r="AG8" s="3" t="s">
        <v>42</v>
      </c>
      <c r="AH8" s="3" t="s">
        <v>53</v>
      </c>
    </row>
    <row r="9" spans="1:35" s="3" customFormat="1" x14ac:dyDescent="0.2">
      <c r="A9" s="3" t="s">
        <v>143</v>
      </c>
      <c r="B9" s="3" t="s">
        <v>37</v>
      </c>
      <c r="C9" s="3" t="s">
        <v>49</v>
      </c>
      <c r="D9" s="3" t="s">
        <v>39</v>
      </c>
      <c r="E9" s="3" t="s">
        <v>40</v>
      </c>
      <c r="F9" s="3" t="s">
        <v>41</v>
      </c>
      <c r="G9" s="3" t="s">
        <v>42</v>
      </c>
      <c r="H9" s="3" t="s">
        <v>55</v>
      </c>
      <c r="I9" s="3" t="s">
        <v>44</v>
      </c>
      <c r="J9" s="3" t="s">
        <v>42</v>
      </c>
      <c r="K9" s="3" t="s">
        <v>42</v>
      </c>
      <c r="L9" s="3" t="s">
        <v>65</v>
      </c>
      <c r="M9" s="3" t="s">
        <v>60</v>
      </c>
      <c r="N9" s="3" t="s">
        <v>61</v>
      </c>
      <c r="O9" s="3" t="s">
        <v>48</v>
      </c>
      <c r="P9" s="3" t="s">
        <v>67</v>
      </c>
      <c r="Q9" s="3" t="s">
        <v>68</v>
      </c>
      <c r="R9" s="3" t="s">
        <v>69</v>
      </c>
      <c r="S9" s="3" t="s">
        <v>66</v>
      </c>
      <c r="T9" s="4">
        <v>197</v>
      </c>
      <c r="U9" s="5">
        <v>0</v>
      </c>
      <c r="V9" s="5">
        <v>0</v>
      </c>
      <c r="W9" s="5">
        <v>37.042304000000001</v>
      </c>
      <c r="X9" s="5">
        <v>3.2000000000000002E-3</v>
      </c>
      <c r="Y9" s="5">
        <v>92.605760000000004</v>
      </c>
      <c r="Z9" s="5">
        <v>8.0000000000000002E-3</v>
      </c>
      <c r="AA9" s="5">
        <v>129.64806400000001</v>
      </c>
      <c r="AB9" s="6">
        <v>0</v>
      </c>
      <c r="AC9" s="5">
        <v>0</v>
      </c>
      <c r="AD9" s="3" t="s">
        <v>42</v>
      </c>
      <c r="AE9" s="3" t="s">
        <v>51</v>
      </c>
      <c r="AF9" s="3" t="s">
        <v>52</v>
      </c>
      <c r="AG9" s="3" t="s">
        <v>42</v>
      </c>
      <c r="AH9" s="3" t="s">
        <v>53</v>
      </c>
    </row>
    <row r="10" spans="1:35" s="3" customFormat="1" x14ac:dyDescent="0.2">
      <c r="A10" s="3" t="s">
        <v>143</v>
      </c>
      <c r="B10" s="3" t="s">
        <v>37</v>
      </c>
      <c r="C10" s="3" t="s">
        <v>49</v>
      </c>
      <c r="D10" s="3" t="s">
        <v>39</v>
      </c>
      <c r="E10" s="3" t="s">
        <v>40</v>
      </c>
      <c r="F10" s="3" t="s">
        <v>41</v>
      </c>
      <c r="G10" s="3" t="s">
        <v>42</v>
      </c>
      <c r="H10" s="3" t="s">
        <v>55</v>
      </c>
      <c r="I10" s="3" t="s">
        <v>44</v>
      </c>
      <c r="J10" s="3" t="s">
        <v>42</v>
      </c>
      <c r="K10" s="3" t="s">
        <v>42</v>
      </c>
      <c r="L10" s="3" t="s">
        <v>80</v>
      </c>
      <c r="M10" s="3" t="s">
        <v>60</v>
      </c>
      <c r="N10" s="3" t="s">
        <v>61</v>
      </c>
      <c r="O10" s="3" t="s">
        <v>48</v>
      </c>
      <c r="P10" s="3" t="s">
        <v>67</v>
      </c>
      <c r="Q10" s="3" t="s">
        <v>68</v>
      </c>
      <c r="R10" s="3" t="s">
        <v>69</v>
      </c>
      <c r="S10" s="3" t="s">
        <v>81</v>
      </c>
      <c r="T10" s="4">
        <v>7</v>
      </c>
      <c r="U10" s="5">
        <v>0</v>
      </c>
      <c r="V10" s="5">
        <v>0</v>
      </c>
      <c r="W10" s="5">
        <v>4.0499200000000002</v>
      </c>
      <c r="X10" s="5">
        <v>3.2000000000000002E-3</v>
      </c>
      <c r="Y10" s="5">
        <v>10.1248</v>
      </c>
      <c r="Z10" s="5">
        <v>8.0000000000000002E-3</v>
      </c>
      <c r="AA10" s="5">
        <v>14.174720000000001</v>
      </c>
      <c r="AB10" s="6">
        <v>0</v>
      </c>
      <c r="AC10" s="5">
        <v>0</v>
      </c>
      <c r="AD10" s="3" t="s">
        <v>42</v>
      </c>
      <c r="AE10" s="3" t="s">
        <v>51</v>
      </c>
      <c r="AF10" s="3" t="s">
        <v>52</v>
      </c>
      <c r="AG10" s="3" t="s">
        <v>42</v>
      </c>
      <c r="AH10" s="3" t="s">
        <v>53</v>
      </c>
    </row>
    <row r="11" spans="1:35" s="3" customFormat="1" x14ac:dyDescent="0.2">
      <c r="A11" s="3" t="s">
        <v>143</v>
      </c>
      <c r="B11" s="3" t="s">
        <v>37</v>
      </c>
      <c r="C11" s="3" t="s">
        <v>49</v>
      </c>
      <c r="D11" s="3" t="s">
        <v>39</v>
      </c>
      <c r="E11" s="3" t="s">
        <v>40</v>
      </c>
      <c r="F11" s="3" t="s">
        <v>41</v>
      </c>
      <c r="G11" s="3" t="s">
        <v>42</v>
      </c>
      <c r="H11" s="3" t="s">
        <v>55</v>
      </c>
      <c r="I11" s="3" t="s">
        <v>44</v>
      </c>
      <c r="J11" s="3" t="s">
        <v>42</v>
      </c>
      <c r="K11" s="3" t="s">
        <v>42</v>
      </c>
      <c r="L11" s="3" t="s">
        <v>78</v>
      </c>
      <c r="M11" s="3" t="s">
        <v>60</v>
      </c>
      <c r="N11" s="3" t="s">
        <v>61</v>
      </c>
      <c r="O11" s="3" t="s">
        <v>48</v>
      </c>
      <c r="P11" s="3" t="s">
        <v>67</v>
      </c>
      <c r="Q11" s="3" t="s">
        <v>68</v>
      </c>
      <c r="R11" s="3" t="s">
        <v>69</v>
      </c>
      <c r="S11" s="3" t="s">
        <v>79</v>
      </c>
      <c r="T11" s="4">
        <v>7</v>
      </c>
      <c r="U11" s="5">
        <v>0</v>
      </c>
      <c r="V11" s="5">
        <v>0</v>
      </c>
      <c r="W11" s="5">
        <v>4.0499200000000002</v>
      </c>
      <c r="X11" s="5">
        <v>3.2000000000000002E-3</v>
      </c>
      <c r="Y11" s="5">
        <v>10.1248</v>
      </c>
      <c r="Z11" s="5">
        <v>8.0000000000000002E-3</v>
      </c>
      <c r="AA11" s="5">
        <v>14.174720000000001</v>
      </c>
      <c r="AB11" s="6">
        <v>0</v>
      </c>
      <c r="AC11" s="5">
        <v>0</v>
      </c>
      <c r="AD11" s="3" t="s">
        <v>42</v>
      </c>
      <c r="AE11" s="3" t="s">
        <v>51</v>
      </c>
      <c r="AF11" s="3" t="s">
        <v>52</v>
      </c>
      <c r="AG11" s="3" t="s">
        <v>42</v>
      </c>
      <c r="AH11" s="3" t="s">
        <v>53</v>
      </c>
    </row>
    <row r="12" spans="1:35" s="3" customFormat="1" x14ac:dyDescent="0.2">
      <c r="A12" s="3" t="s">
        <v>143</v>
      </c>
      <c r="B12" s="3" t="s">
        <v>37</v>
      </c>
      <c r="C12" s="3" t="s">
        <v>49</v>
      </c>
      <c r="D12" s="3" t="s">
        <v>39</v>
      </c>
      <c r="E12" s="3" t="s">
        <v>40</v>
      </c>
      <c r="F12" s="3" t="s">
        <v>41</v>
      </c>
      <c r="G12" s="3" t="s">
        <v>42</v>
      </c>
      <c r="H12" s="3" t="s">
        <v>55</v>
      </c>
      <c r="I12" s="3" t="s">
        <v>44</v>
      </c>
      <c r="J12" s="3" t="s">
        <v>42</v>
      </c>
      <c r="K12" s="3" t="s">
        <v>42</v>
      </c>
      <c r="L12" s="3" t="s">
        <v>70</v>
      </c>
      <c r="M12" s="3" t="s">
        <v>60</v>
      </c>
      <c r="N12" s="3" t="s">
        <v>61</v>
      </c>
      <c r="O12" s="3" t="s">
        <v>48</v>
      </c>
      <c r="P12" s="3" t="s">
        <v>67</v>
      </c>
      <c r="Q12" s="3" t="s">
        <v>68</v>
      </c>
      <c r="R12" s="3" t="s">
        <v>69</v>
      </c>
      <c r="S12" s="3" t="s">
        <v>71</v>
      </c>
      <c r="T12" s="4">
        <v>24</v>
      </c>
      <c r="U12" s="5">
        <v>0</v>
      </c>
      <c r="V12" s="5">
        <v>0</v>
      </c>
      <c r="W12" s="5">
        <v>7.8105599999999997</v>
      </c>
      <c r="X12" s="5">
        <v>3.2000000000000002E-3</v>
      </c>
      <c r="Y12" s="5">
        <v>19.526399999999999</v>
      </c>
      <c r="Z12" s="5">
        <v>8.0000000000000002E-3</v>
      </c>
      <c r="AA12" s="5">
        <v>27.336960000000001</v>
      </c>
      <c r="AB12" s="6">
        <v>0</v>
      </c>
      <c r="AC12" s="5">
        <v>0</v>
      </c>
      <c r="AD12" s="3" t="s">
        <v>42</v>
      </c>
      <c r="AE12" s="3" t="s">
        <v>51</v>
      </c>
      <c r="AF12" s="3" t="s">
        <v>52</v>
      </c>
      <c r="AG12" s="3" t="s">
        <v>42</v>
      </c>
      <c r="AH12" s="3" t="s">
        <v>53</v>
      </c>
    </row>
    <row r="13" spans="1:35" s="3" customFormat="1" x14ac:dyDescent="0.2">
      <c r="A13" s="3" t="s">
        <v>143</v>
      </c>
      <c r="B13" s="3" t="s">
        <v>37</v>
      </c>
      <c r="C13" s="3" t="s">
        <v>49</v>
      </c>
      <c r="D13" s="3" t="s">
        <v>39</v>
      </c>
      <c r="E13" s="3" t="s">
        <v>40</v>
      </c>
      <c r="F13" s="3" t="s">
        <v>41</v>
      </c>
      <c r="G13" s="3" t="s">
        <v>42</v>
      </c>
      <c r="H13" s="3" t="s">
        <v>55</v>
      </c>
      <c r="I13" s="3" t="s">
        <v>44</v>
      </c>
      <c r="J13" s="3" t="s">
        <v>42</v>
      </c>
      <c r="K13" s="3" t="s">
        <v>42</v>
      </c>
      <c r="L13" s="3" t="s">
        <v>74</v>
      </c>
      <c r="M13" s="3" t="s">
        <v>60</v>
      </c>
      <c r="N13" s="3" t="s">
        <v>61</v>
      </c>
      <c r="O13" s="3" t="s">
        <v>48</v>
      </c>
      <c r="P13" s="3" t="s">
        <v>67</v>
      </c>
      <c r="Q13" s="3" t="s">
        <v>68</v>
      </c>
      <c r="R13" s="3" t="s">
        <v>69</v>
      </c>
      <c r="S13" s="3" t="s">
        <v>75</v>
      </c>
      <c r="T13" s="4">
        <v>213</v>
      </c>
      <c r="U13" s="5">
        <v>0</v>
      </c>
      <c r="V13" s="5">
        <v>0</v>
      </c>
      <c r="W13" s="5">
        <v>23.876448</v>
      </c>
      <c r="X13" s="5">
        <v>3.2000000000000002E-3</v>
      </c>
      <c r="Y13" s="5">
        <v>59.691119999999998</v>
      </c>
      <c r="Z13" s="5">
        <v>8.0000000000000002E-3</v>
      </c>
      <c r="AA13" s="5">
        <v>83.567567999999994</v>
      </c>
      <c r="AB13" s="6">
        <v>0</v>
      </c>
      <c r="AC13" s="5">
        <v>0</v>
      </c>
      <c r="AD13" s="3" t="s">
        <v>42</v>
      </c>
      <c r="AE13" s="3" t="s">
        <v>51</v>
      </c>
      <c r="AF13" s="3" t="s">
        <v>52</v>
      </c>
      <c r="AG13" s="3" t="s">
        <v>42</v>
      </c>
      <c r="AH13" s="3" t="s">
        <v>53</v>
      </c>
    </row>
    <row r="14" spans="1:35" s="3" customFormat="1" x14ac:dyDescent="0.2">
      <c r="A14" s="3" t="s">
        <v>144</v>
      </c>
      <c r="B14" s="3" t="s">
        <v>37</v>
      </c>
      <c r="C14" s="3" t="s">
        <v>49</v>
      </c>
      <c r="D14" s="3" t="s">
        <v>39</v>
      </c>
      <c r="E14" s="3" t="s">
        <v>40</v>
      </c>
      <c r="F14" s="3" t="s">
        <v>41</v>
      </c>
      <c r="G14" s="3" t="s">
        <v>42</v>
      </c>
      <c r="H14" s="3" t="s">
        <v>107</v>
      </c>
      <c r="I14" s="3" t="s">
        <v>44</v>
      </c>
      <c r="J14" s="3" t="s">
        <v>42</v>
      </c>
      <c r="K14" s="3" t="s">
        <v>42</v>
      </c>
      <c r="L14" s="3" t="s">
        <v>45</v>
      </c>
      <c r="M14" s="3" t="s">
        <v>145</v>
      </c>
      <c r="N14" s="3" t="s">
        <v>146</v>
      </c>
      <c r="O14" s="3" t="s">
        <v>59</v>
      </c>
      <c r="P14" s="3" t="s">
        <v>110</v>
      </c>
      <c r="Q14" s="3" t="s">
        <v>111</v>
      </c>
      <c r="R14" s="3" t="s">
        <v>112</v>
      </c>
      <c r="S14" s="3" t="s">
        <v>50</v>
      </c>
      <c r="T14" s="4">
        <v>47</v>
      </c>
      <c r="U14" s="5">
        <v>0.91776000000000002</v>
      </c>
      <c r="V14" s="5">
        <v>4.7999999999999996E-3</v>
      </c>
      <c r="W14" s="5"/>
      <c r="X14" s="5">
        <v>3.2000000000000002E-3</v>
      </c>
      <c r="Y14" s="5">
        <v>0</v>
      </c>
      <c r="Z14" s="5">
        <v>0</v>
      </c>
      <c r="AA14" s="5">
        <v>1.5296000000000001</v>
      </c>
      <c r="AB14" s="6">
        <v>0</v>
      </c>
      <c r="AC14" s="5">
        <v>0</v>
      </c>
      <c r="AD14" s="3" t="s">
        <v>42</v>
      </c>
      <c r="AE14" s="3" t="s">
        <v>51</v>
      </c>
      <c r="AF14" s="3" t="s">
        <v>52</v>
      </c>
      <c r="AG14" s="3" t="s">
        <v>42</v>
      </c>
      <c r="AH14" s="3" t="s">
        <v>53</v>
      </c>
    </row>
    <row r="15" spans="1:35" s="3" customFormat="1" x14ac:dyDescent="0.2">
      <c r="A15" s="3" t="s">
        <v>147</v>
      </c>
      <c r="B15" s="3" t="s">
        <v>37</v>
      </c>
      <c r="C15" s="3" t="s">
        <v>49</v>
      </c>
      <c r="D15" s="3" t="s">
        <v>39</v>
      </c>
      <c r="E15" s="3" t="s">
        <v>40</v>
      </c>
      <c r="F15" s="3" t="s">
        <v>41</v>
      </c>
      <c r="G15" s="3" t="s">
        <v>42</v>
      </c>
      <c r="H15" s="3" t="s">
        <v>55</v>
      </c>
      <c r="I15" s="3" t="s">
        <v>44</v>
      </c>
      <c r="J15" s="3" t="s">
        <v>42</v>
      </c>
      <c r="K15" s="3" t="s">
        <v>42</v>
      </c>
      <c r="L15" s="3" t="s">
        <v>65</v>
      </c>
      <c r="M15" s="3" t="s">
        <v>57</v>
      </c>
      <c r="N15" s="3" t="s">
        <v>58</v>
      </c>
      <c r="O15" s="3" t="s">
        <v>59</v>
      </c>
      <c r="P15" s="3" t="s">
        <v>60</v>
      </c>
      <c r="Q15" s="3" t="s">
        <v>61</v>
      </c>
      <c r="R15" s="3" t="s">
        <v>48</v>
      </c>
      <c r="S15" s="3" t="s">
        <v>66</v>
      </c>
      <c r="T15" s="4">
        <v>172</v>
      </c>
      <c r="U15" s="5">
        <v>48.512256000000001</v>
      </c>
      <c r="V15" s="5">
        <v>4.7999999999999996E-3</v>
      </c>
      <c r="W15" s="5">
        <v>0</v>
      </c>
      <c r="X15" s="5">
        <v>3.2000000000000002E-3</v>
      </c>
      <c r="Y15" s="5">
        <v>0</v>
      </c>
      <c r="Z15" s="5">
        <v>0</v>
      </c>
      <c r="AA15" s="5">
        <v>48.512256000000001</v>
      </c>
      <c r="AB15" s="6">
        <v>0</v>
      </c>
      <c r="AC15" s="5">
        <v>0</v>
      </c>
      <c r="AD15" s="3" t="s">
        <v>42</v>
      </c>
      <c r="AE15" s="3" t="s">
        <v>51</v>
      </c>
      <c r="AF15" s="3" t="s">
        <v>52</v>
      </c>
      <c r="AG15" s="3" t="s">
        <v>42</v>
      </c>
      <c r="AH15" s="3" t="s">
        <v>53</v>
      </c>
    </row>
    <row r="16" spans="1:35" s="3" customFormat="1" x14ac:dyDescent="0.2">
      <c r="A16" s="3" t="s">
        <v>147</v>
      </c>
      <c r="B16" s="3" t="s">
        <v>37</v>
      </c>
      <c r="C16" s="3" t="s">
        <v>49</v>
      </c>
      <c r="D16" s="3" t="s">
        <v>39</v>
      </c>
      <c r="E16" s="3" t="s">
        <v>40</v>
      </c>
      <c r="F16" s="3" t="s">
        <v>41</v>
      </c>
      <c r="G16" s="3" t="s">
        <v>42</v>
      </c>
      <c r="H16" s="3" t="s">
        <v>107</v>
      </c>
      <c r="I16" s="3" t="s">
        <v>44</v>
      </c>
      <c r="J16" s="3" t="s">
        <v>42</v>
      </c>
      <c r="K16" s="3" t="s">
        <v>42</v>
      </c>
      <c r="L16" s="3" t="s">
        <v>65</v>
      </c>
      <c r="M16" s="3" t="s">
        <v>57</v>
      </c>
      <c r="N16" s="3" t="s">
        <v>58</v>
      </c>
      <c r="O16" s="3" t="s">
        <v>59</v>
      </c>
      <c r="P16" s="3" t="s">
        <v>42</v>
      </c>
      <c r="Q16" s="3" t="s">
        <v>108</v>
      </c>
      <c r="R16" s="3" t="s">
        <v>109</v>
      </c>
      <c r="S16" s="3" t="s">
        <v>66</v>
      </c>
      <c r="T16" s="4">
        <v>19</v>
      </c>
      <c r="U16" s="5">
        <v>5.3589120000000001</v>
      </c>
      <c r="V16" s="5">
        <v>4.7999999999999996E-3</v>
      </c>
      <c r="W16" s="5">
        <v>3.5726079999999998</v>
      </c>
      <c r="X16" s="5">
        <v>3.2000000000000002E-3</v>
      </c>
      <c r="Y16" s="5">
        <v>0</v>
      </c>
      <c r="Z16" s="5">
        <v>0</v>
      </c>
      <c r="AA16" s="5">
        <v>8.9315200000000008</v>
      </c>
      <c r="AB16" s="6">
        <v>0</v>
      </c>
      <c r="AC16" s="5">
        <v>0</v>
      </c>
      <c r="AD16" s="3" t="s">
        <v>42</v>
      </c>
      <c r="AE16" s="3" t="s">
        <v>51</v>
      </c>
      <c r="AF16" s="3" t="s">
        <v>52</v>
      </c>
      <c r="AG16" s="3" t="s">
        <v>42</v>
      </c>
      <c r="AH16" s="3" t="s">
        <v>53</v>
      </c>
    </row>
    <row r="17" spans="1:34" s="3" customFormat="1" x14ac:dyDescent="0.2">
      <c r="A17" s="3" t="s">
        <v>147</v>
      </c>
      <c r="B17" s="3" t="s">
        <v>37</v>
      </c>
      <c r="C17" s="3" t="s">
        <v>49</v>
      </c>
      <c r="D17" s="3" t="s">
        <v>39</v>
      </c>
      <c r="E17" s="3" t="s">
        <v>40</v>
      </c>
      <c r="F17" s="3" t="s">
        <v>41</v>
      </c>
      <c r="G17" s="3" t="s">
        <v>42</v>
      </c>
      <c r="H17" s="3" t="s">
        <v>107</v>
      </c>
      <c r="I17" s="3" t="s">
        <v>44</v>
      </c>
      <c r="J17" s="3" t="s">
        <v>42</v>
      </c>
      <c r="K17" s="3" t="s">
        <v>42</v>
      </c>
      <c r="L17" s="3" t="s">
        <v>74</v>
      </c>
      <c r="M17" s="3" t="s">
        <v>57</v>
      </c>
      <c r="N17" s="3" t="s">
        <v>58</v>
      </c>
      <c r="O17" s="3" t="s">
        <v>59</v>
      </c>
      <c r="P17" s="3" t="s">
        <v>42</v>
      </c>
      <c r="Q17" s="3" t="s">
        <v>108</v>
      </c>
      <c r="R17" s="3" t="s">
        <v>109</v>
      </c>
      <c r="S17" s="3" t="s">
        <v>75</v>
      </c>
      <c r="T17" s="4">
        <v>9</v>
      </c>
      <c r="U17" s="5">
        <v>1.513296</v>
      </c>
      <c r="V17" s="5">
        <v>4.7999999999999996E-3</v>
      </c>
      <c r="W17" s="5">
        <v>1.008864</v>
      </c>
      <c r="X17" s="5">
        <v>3.2000000000000002E-3</v>
      </c>
      <c r="Y17" s="5">
        <v>0</v>
      </c>
      <c r="Z17" s="5">
        <v>0</v>
      </c>
      <c r="AA17" s="5">
        <v>2.52216</v>
      </c>
      <c r="AB17" s="6">
        <v>0</v>
      </c>
      <c r="AC17" s="5">
        <v>0</v>
      </c>
      <c r="AD17" s="3" t="s">
        <v>42</v>
      </c>
      <c r="AE17" s="3" t="s">
        <v>51</v>
      </c>
      <c r="AF17" s="3" t="s">
        <v>52</v>
      </c>
      <c r="AG17" s="3" t="s">
        <v>42</v>
      </c>
      <c r="AH17" s="3" t="s">
        <v>53</v>
      </c>
    </row>
    <row r="18" spans="1:34" s="3" customFormat="1" x14ac:dyDescent="0.2">
      <c r="A18" s="3" t="s">
        <v>147</v>
      </c>
      <c r="B18" s="3" t="s">
        <v>37</v>
      </c>
      <c r="C18" s="3" t="s">
        <v>49</v>
      </c>
      <c r="D18" s="3" t="s">
        <v>39</v>
      </c>
      <c r="E18" s="3" t="s">
        <v>40</v>
      </c>
      <c r="F18" s="3" t="s">
        <v>41</v>
      </c>
      <c r="G18" s="3" t="s">
        <v>42</v>
      </c>
      <c r="H18" s="3" t="s">
        <v>55</v>
      </c>
      <c r="I18" s="3" t="s">
        <v>44</v>
      </c>
      <c r="J18" s="3" t="s">
        <v>42</v>
      </c>
      <c r="K18" s="3" t="s">
        <v>42</v>
      </c>
      <c r="L18" s="3" t="s">
        <v>78</v>
      </c>
      <c r="M18" s="3" t="s">
        <v>57</v>
      </c>
      <c r="N18" s="3" t="s">
        <v>58</v>
      </c>
      <c r="O18" s="3" t="s">
        <v>59</v>
      </c>
      <c r="P18" s="3" t="s">
        <v>60</v>
      </c>
      <c r="Q18" s="3" t="s">
        <v>61</v>
      </c>
      <c r="R18" s="3" t="s">
        <v>48</v>
      </c>
      <c r="S18" s="3" t="s">
        <v>79</v>
      </c>
      <c r="T18" s="4">
        <v>6</v>
      </c>
      <c r="U18" s="5">
        <v>5.2070400000000001</v>
      </c>
      <c r="V18" s="5">
        <v>4.7999999999999996E-3</v>
      </c>
      <c r="W18" s="5">
        <v>0</v>
      </c>
      <c r="X18" s="5">
        <v>3.2000000000000002E-3</v>
      </c>
      <c r="Y18" s="5">
        <v>0</v>
      </c>
      <c r="Z18" s="5">
        <v>0</v>
      </c>
      <c r="AA18" s="5">
        <v>5.2070400000000001</v>
      </c>
      <c r="AB18" s="6">
        <v>0</v>
      </c>
      <c r="AC18" s="5">
        <v>0</v>
      </c>
      <c r="AD18" s="3" t="s">
        <v>42</v>
      </c>
      <c r="AE18" s="3" t="s">
        <v>51</v>
      </c>
      <c r="AF18" s="3" t="s">
        <v>52</v>
      </c>
      <c r="AG18" s="3" t="s">
        <v>42</v>
      </c>
      <c r="AH18" s="3" t="s">
        <v>53</v>
      </c>
    </row>
    <row r="19" spans="1:34" s="3" customFormat="1" x14ac:dyDescent="0.2">
      <c r="A19" s="3" t="s">
        <v>147</v>
      </c>
      <c r="B19" s="3" t="s">
        <v>37</v>
      </c>
      <c r="C19" s="3" t="s">
        <v>49</v>
      </c>
      <c r="D19" s="3" t="s">
        <v>39</v>
      </c>
      <c r="E19" s="3" t="s">
        <v>40</v>
      </c>
      <c r="F19" s="3" t="s">
        <v>41</v>
      </c>
      <c r="G19" s="3" t="s">
        <v>42</v>
      </c>
      <c r="H19" s="3" t="s">
        <v>55</v>
      </c>
      <c r="I19" s="3" t="s">
        <v>44</v>
      </c>
      <c r="J19" s="3" t="s">
        <v>42</v>
      </c>
      <c r="K19" s="3" t="s">
        <v>42</v>
      </c>
      <c r="L19" s="3" t="s">
        <v>80</v>
      </c>
      <c r="M19" s="3" t="s">
        <v>57</v>
      </c>
      <c r="N19" s="3" t="s">
        <v>58</v>
      </c>
      <c r="O19" s="3" t="s">
        <v>59</v>
      </c>
      <c r="P19" s="3" t="s">
        <v>60</v>
      </c>
      <c r="Q19" s="3" t="s">
        <v>61</v>
      </c>
      <c r="R19" s="3" t="s">
        <v>48</v>
      </c>
      <c r="S19" s="3" t="s">
        <v>81</v>
      </c>
      <c r="T19" s="4">
        <v>6</v>
      </c>
      <c r="U19" s="5">
        <v>5.2070400000000001</v>
      </c>
      <c r="V19" s="5">
        <v>4.7999999999999996E-3</v>
      </c>
      <c r="W19" s="5">
        <v>0</v>
      </c>
      <c r="X19" s="5">
        <v>3.2000000000000002E-3</v>
      </c>
      <c r="Y19" s="5">
        <v>0</v>
      </c>
      <c r="Z19" s="5">
        <v>0</v>
      </c>
      <c r="AA19" s="5">
        <v>5.2070400000000001</v>
      </c>
      <c r="AB19" s="6">
        <v>0</v>
      </c>
      <c r="AC19" s="5">
        <v>0</v>
      </c>
      <c r="AD19" s="3" t="s">
        <v>42</v>
      </c>
      <c r="AE19" s="3" t="s">
        <v>51</v>
      </c>
      <c r="AF19" s="3" t="s">
        <v>52</v>
      </c>
      <c r="AG19" s="3" t="s">
        <v>42</v>
      </c>
      <c r="AH19" s="3" t="s">
        <v>53</v>
      </c>
    </row>
    <row r="20" spans="1:34" s="3" customFormat="1" x14ac:dyDescent="0.2">
      <c r="A20" s="3" t="s">
        <v>147</v>
      </c>
      <c r="B20" s="3" t="s">
        <v>37</v>
      </c>
      <c r="C20" s="3" t="s">
        <v>49</v>
      </c>
      <c r="D20" s="3" t="s">
        <v>39</v>
      </c>
      <c r="E20" s="3" t="s">
        <v>40</v>
      </c>
      <c r="F20" s="3" t="s">
        <v>41</v>
      </c>
      <c r="G20" s="3" t="s">
        <v>42</v>
      </c>
      <c r="H20" s="3" t="s">
        <v>55</v>
      </c>
      <c r="I20" s="3" t="s">
        <v>44</v>
      </c>
      <c r="J20" s="3" t="s">
        <v>42</v>
      </c>
      <c r="K20" s="3" t="s">
        <v>42</v>
      </c>
      <c r="L20" s="3" t="s">
        <v>74</v>
      </c>
      <c r="M20" s="3" t="s">
        <v>57</v>
      </c>
      <c r="N20" s="3" t="s">
        <v>58</v>
      </c>
      <c r="O20" s="3" t="s">
        <v>59</v>
      </c>
      <c r="P20" s="3" t="s">
        <v>60</v>
      </c>
      <c r="Q20" s="3" t="s">
        <v>61</v>
      </c>
      <c r="R20" s="3" t="s">
        <v>48</v>
      </c>
      <c r="S20" s="3" t="s">
        <v>75</v>
      </c>
      <c r="T20" s="4">
        <v>188</v>
      </c>
      <c r="U20" s="5">
        <v>31.611072</v>
      </c>
      <c r="V20" s="5">
        <v>4.7999999999999996E-3</v>
      </c>
      <c r="W20" s="5">
        <v>0</v>
      </c>
      <c r="X20" s="5">
        <v>3.2000000000000002E-3</v>
      </c>
      <c r="Y20" s="5">
        <v>0</v>
      </c>
      <c r="Z20" s="5">
        <v>0</v>
      </c>
      <c r="AA20" s="5">
        <v>31.611072</v>
      </c>
      <c r="AB20" s="6">
        <v>0</v>
      </c>
      <c r="AC20" s="5">
        <v>0</v>
      </c>
      <c r="AD20" s="3" t="s">
        <v>42</v>
      </c>
      <c r="AE20" s="3" t="s">
        <v>51</v>
      </c>
      <c r="AF20" s="3" t="s">
        <v>52</v>
      </c>
      <c r="AG20" s="3" t="s">
        <v>42</v>
      </c>
      <c r="AH20" s="3" t="s">
        <v>53</v>
      </c>
    </row>
    <row r="21" spans="1:34" s="3" customFormat="1" x14ac:dyDescent="0.2">
      <c r="A21" s="3" t="s">
        <v>147</v>
      </c>
      <c r="B21" s="3" t="s">
        <v>37</v>
      </c>
      <c r="C21" s="3" t="s">
        <v>49</v>
      </c>
      <c r="D21" s="3" t="s">
        <v>39</v>
      </c>
      <c r="E21" s="3" t="s">
        <v>40</v>
      </c>
      <c r="F21" s="3" t="s">
        <v>41</v>
      </c>
      <c r="G21" s="3" t="s">
        <v>42</v>
      </c>
      <c r="H21" s="3" t="s">
        <v>55</v>
      </c>
      <c r="I21" s="3" t="s">
        <v>44</v>
      </c>
      <c r="J21" s="3" t="s">
        <v>42</v>
      </c>
      <c r="K21" s="3" t="s">
        <v>42</v>
      </c>
      <c r="L21" s="3" t="s">
        <v>63</v>
      </c>
      <c r="M21" s="3" t="s">
        <v>57</v>
      </c>
      <c r="N21" s="3" t="s">
        <v>58</v>
      </c>
      <c r="O21" s="3" t="s">
        <v>59</v>
      </c>
      <c r="P21" s="3" t="s">
        <v>67</v>
      </c>
      <c r="Q21" s="3" t="s">
        <v>68</v>
      </c>
      <c r="R21" s="3" t="s">
        <v>69</v>
      </c>
      <c r="S21" s="3" t="s">
        <v>64</v>
      </c>
      <c r="T21" s="4">
        <v>2</v>
      </c>
      <c r="U21" s="5">
        <v>2.2346879999999998</v>
      </c>
      <c r="V21" s="5">
        <v>4.7999999999999996E-3</v>
      </c>
      <c r="W21" s="5">
        <v>1.489792</v>
      </c>
      <c r="X21" s="5">
        <v>3.2000000000000002E-3</v>
      </c>
      <c r="Y21" s="5">
        <v>0</v>
      </c>
      <c r="Z21" s="5">
        <v>0</v>
      </c>
      <c r="AA21" s="5">
        <v>3.7244799999999998</v>
      </c>
      <c r="AB21" s="6">
        <v>0</v>
      </c>
      <c r="AC21" s="5">
        <v>0</v>
      </c>
      <c r="AD21" s="3" t="s">
        <v>42</v>
      </c>
      <c r="AE21" s="3" t="s">
        <v>51</v>
      </c>
      <c r="AF21" s="3" t="s">
        <v>52</v>
      </c>
      <c r="AG21" s="3" t="s">
        <v>42</v>
      </c>
      <c r="AH21" s="3" t="s">
        <v>53</v>
      </c>
    </row>
    <row r="22" spans="1:34" s="3" customFormat="1" x14ac:dyDescent="0.2">
      <c r="A22" s="3" t="s">
        <v>147</v>
      </c>
      <c r="B22" s="3" t="s">
        <v>37</v>
      </c>
      <c r="C22" s="3" t="s">
        <v>49</v>
      </c>
      <c r="D22" s="3" t="s">
        <v>39</v>
      </c>
      <c r="E22" s="3" t="s">
        <v>40</v>
      </c>
      <c r="F22" s="3" t="s">
        <v>41</v>
      </c>
      <c r="G22" s="3" t="s">
        <v>42</v>
      </c>
      <c r="H22" s="3" t="s">
        <v>55</v>
      </c>
      <c r="I22" s="3" t="s">
        <v>44</v>
      </c>
      <c r="J22" s="3" t="s">
        <v>42</v>
      </c>
      <c r="K22" s="3" t="s">
        <v>42</v>
      </c>
      <c r="L22" s="3" t="s">
        <v>70</v>
      </c>
      <c r="M22" s="3" t="s">
        <v>57</v>
      </c>
      <c r="N22" s="3" t="s">
        <v>58</v>
      </c>
      <c r="O22" s="3" t="s">
        <v>59</v>
      </c>
      <c r="P22" s="3" t="s">
        <v>60</v>
      </c>
      <c r="Q22" s="3" t="s">
        <v>61</v>
      </c>
      <c r="R22" s="3" t="s">
        <v>48</v>
      </c>
      <c r="S22" s="3" t="s">
        <v>71</v>
      </c>
      <c r="T22" s="4">
        <v>24</v>
      </c>
      <c r="U22" s="5">
        <v>11.71584</v>
      </c>
      <c r="V22" s="5">
        <v>4.7999999999999996E-3</v>
      </c>
      <c r="W22" s="5">
        <v>0</v>
      </c>
      <c r="X22" s="5">
        <v>3.2000000000000002E-3</v>
      </c>
      <c r="Y22" s="5">
        <v>0</v>
      </c>
      <c r="Z22" s="5">
        <v>0</v>
      </c>
      <c r="AA22" s="5">
        <v>11.71584</v>
      </c>
      <c r="AB22" s="6">
        <v>0</v>
      </c>
      <c r="AC22" s="5">
        <v>0</v>
      </c>
      <c r="AD22" s="3" t="s">
        <v>42</v>
      </c>
      <c r="AE22" s="3" t="s">
        <v>51</v>
      </c>
      <c r="AF22" s="3" t="s">
        <v>52</v>
      </c>
      <c r="AG22" s="3" t="s">
        <v>42</v>
      </c>
      <c r="AH22" s="3" t="s">
        <v>53</v>
      </c>
    </row>
    <row r="23" spans="1:34" s="3" customFormat="1" x14ac:dyDescent="0.2">
      <c r="A23" s="3" t="s">
        <v>147</v>
      </c>
      <c r="B23" s="3" t="s">
        <v>37</v>
      </c>
      <c r="C23" s="3" t="s">
        <v>49</v>
      </c>
      <c r="D23" s="3" t="s">
        <v>39</v>
      </c>
      <c r="E23" s="3" t="s">
        <v>40</v>
      </c>
      <c r="F23" s="3" t="s">
        <v>41</v>
      </c>
      <c r="G23" s="3" t="s">
        <v>42</v>
      </c>
      <c r="H23" s="3" t="s">
        <v>55</v>
      </c>
      <c r="I23" s="3" t="s">
        <v>44</v>
      </c>
      <c r="J23" s="3" t="s">
        <v>42</v>
      </c>
      <c r="K23" s="3" t="s">
        <v>42</v>
      </c>
      <c r="L23" s="3" t="s">
        <v>74</v>
      </c>
      <c r="M23" s="3" t="s">
        <v>57</v>
      </c>
      <c r="N23" s="3" t="s">
        <v>58</v>
      </c>
      <c r="O23" s="3" t="s">
        <v>59</v>
      </c>
      <c r="P23" s="3" t="s">
        <v>137</v>
      </c>
      <c r="Q23" s="3" t="s">
        <v>138</v>
      </c>
      <c r="R23" s="3" t="s">
        <v>48</v>
      </c>
      <c r="S23" s="3" t="s">
        <v>75</v>
      </c>
      <c r="T23" s="4">
        <v>2</v>
      </c>
      <c r="U23" s="5">
        <v>0.33628799999999998</v>
      </c>
      <c r="V23" s="5">
        <v>4.7999999999999996E-3</v>
      </c>
      <c r="W23" s="5">
        <v>0</v>
      </c>
      <c r="X23" s="5">
        <v>3.2000000000000002E-3</v>
      </c>
      <c r="Y23" s="5">
        <v>0</v>
      </c>
      <c r="Z23" s="5">
        <v>0</v>
      </c>
      <c r="AA23" s="5">
        <v>0.33628799999999998</v>
      </c>
      <c r="AB23" s="6">
        <v>0</v>
      </c>
      <c r="AC23" s="5">
        <v>0</v>
      </c>
      <c r="AD23" s="3" t="s">
        <v>42</v>
      </c>
      <c r="AE23" s="3" t="s">
        <v>51</v>
      </c>
      <c r="AF23" s="3" t="s">
        <v>52</v>
      </c>
      <c r="AG23" s="3" t="s">
        <v>42</v>
      </c>
      <c r="AH23" s="3" t="s">
        <v>53</v>
      </c>
    </row>
    <row r="24" spans="1:34" s="3" customFormat="1" x14ac:dyDescent="0.2">
      <c r="A24" s="3" t="s">
        <v>148</v>
      </c>
      <c r="B24" s="3" t="s">
        <v>37</v>
      </c>
      <c r="C24" s="3" t="s">
        <v>49</v>
      </c>
      <c r="D24" s="3" t="s">
        <v>39</v>
      </c>
      <c r="E24" s="3" t="s">
        <v>40</v>
      </c>
      <c r="F24" s="3" t="s">
        <v>41</v>
      </c>
      <c r="G24" s="3" t="s">
        <v>42</v>
      </c>
      <c r="H24" s="3" t="s">
        <v>55</v>
      </c>
      <c r="I24" s="3" t="s">
        <v>44</v>
      </c>
      <c r="J24" s="3" t="s">
        <v>42</v>
      </c>
      <c r="K24" s="3" t="s">
        <v>42</v>
      </c>
      <c r="L24" s="3" t="s">
        <v>149</v>
      </c>
      <c r="M24" s="3" t="s">
        <v>104</v>
      </c>
      <c r="N24" s="3" t="s">
        <v>105</v>
      </c>
      <c r="O24" s="3" t="s">
        <v>59</v>
      </c>
      <c r="P24" s="3" t="s">
        <v>98</v>
      </c>
      <c r="Q24" s="3" t="s">
        <v>99</v>
      </c>
      <c r="R24" s="3" t="s">
        <v>48</v>
      </c>
      <c r="S24" s="3" t="s">
        <v>150</v>
      </c>
      <c r="T24" s="4">
        <v>1</v>
      </c>
      <c r="U24" s="5">
        <v>6.4003199999999998</v>
      </c>
      <c r="V24" s="5">
        <v>4.7999999999999996E-3</v>
      </c>
      <c r="W24" s="5">
        <v>0</v>
      </c>
      <c r="X24" s="5">
        <v>3.2000000000000002E-3</v>
      </c>
      <c r="Y24" s="5">
        <v>0</v>
      </c>
      <c r="Z24" s="5">
        <v>8.0000000000000002E-3</v>
      </c>
      <c r="AA24" s="5">
        <v>6.4003199999999998</v>
      </c>
      <c r="AB24" s="6">
        <v>0</v>
      </c>
      <c r="AC24" s="5">
        <v>0</v>
      </c>
      <c r="AD24" s="3" t="s">
        <v>42</v>
      </c>
      <c r="AE24" s="3" t="s">
        <v>51</v>
      </c>
      <c r="AF24" s="3" t="s">
        <v>52</v>
      </c>
      <c r="AG24" s="3" t="s">
        <v>42</v>
      </c>
      <c r="AH24" s="3" t="s">
        <v>53</v>
      </c>
    </row>
    <row r="25" spans="1:34" s="3" customFormat="1" x14ac:dyDescent="0.2">
      <c r="A25" s="3" t="s">
        <v>148</v>
      </c>
      <c r="B25" s="3" t="s">
        <v>37</v>
      </c>
      <c r="C25" s="3" t="s">
        <v>49</v>
      </c>
      <c r="D25" s="3" t="s">
        <v>39</v>
      </c>
      <c r="E25" s="3" t="s">
        <v>40</v>
      </c>
      <c r="F25" s="3" t="s">
        <v>41</v>
      </c>
      <c r="G25" s="3" t="s">
        <v>42</v>
      </c>
      <c r="H25" s="3" t="s">
        <v>55</v>
      </c>
      <c r="I25" s="3" t="s">
        <v>44</v>
      </c>
      <c r="J25" s="3" t="s">
        <v>42</v>
      </c>
      <c r="K25" s="3" t="s">
        <v>42</v>
      </c>
      <c r="L25" s="3" t="s">
        <v>116</v>
      </c>
      <c r="M25" s="3" t="s">
        <v>104</v>
      </c>
      <c r="N25" s="3" t="s">
        <v>105</v>
      </c>
      <c r="O25" s="3" t="s">
        <v>59</v>
      </c>
      <c r="P25" s="3" t="s">
        <v>67</v>
      </c>
      <c r="Q25" s="3" t="s">
        <v>68</v>
      </c>
      <c r="R25" s="3" t="s">
        <v>69</v>
      </c>
      <c r="S25" s="3" t="s">
        <v>117</v>
      </c>
      <c r="T25" s="4">
        <v>24</v>
      </c>
      <c r="U25" s="5">
        <v>53.372160000000001</v>
      </c>
      <c r="V25" s="5">
        <v>4.7999999999999996E-3</v>
      </c>
      <c r="W25" s="5">
        <v>35.581440000000001</v>
      </c>
      <c r="X25" s="5">
        <v>3.2000000000000002E-3</v>
      </c>
      <c r="Y25" s="5">
        <v>88.953599999999994</v>
      </c>
      <c r="Z25" s="5">
        <v>8.0000000000000002E-3</v>
      </c>
      <c r="AA25" s="5">
        <v>177.90719999999999</v>
      </c>
      <c r="AB25" s="6">
        <v>0</v>
      </c>
      <c r="AC25" s="5">
        <v>0</v>
      </c>
      <c r="AD25" s="3" t="s">
        <v>42</v>
      </c>
      <c r="AE25" s="3" t="s">
        <v>51</v>
      </c>
      <c r="AF25" s="3" t="s">
        <v>52</v>
      </c>
      <c r="AG25" s="3" t="s">
        <v>42</v>
      </c>
      <c r="AH25" s="3" t="s">
        <v>53</v>
      </c>
    </row>
    <row r="26" spans="1:34" s="3" customFormat="1" x14ac:dyDescent="0.2">
      <c r="A26" s="3" t="s">
        <v>148</v>
      </c>
      <c r="B26" s="3" t="s">
        <v>37</v>
      </c>
      <c r="C26" s="3" t="s">
        <v>49</v>
      </c>
      <c r="D26" s="3" t="s">
        <v>39</v>
      </c>
      <c r="E26" s="3" t="s">
        <v>40</v>
      </c>
      <c r="F26" s="3" t="s">
        <v>41</v>
      </c>
      <c r="G26" s="3" t="s">
        <v>42</v>
      </c>
      <c r="H26" s="3" t="s">
        <v>55</v>
      </c>
      <c r="I26" s="3" t="s">
        <v>44</v>
      </c>
      <c r="J26" s="3" t="s">
        <v>42</v>
      </c>
      <c r="K26" s="3" t="s">
        <v>42</v>
      </c>
      <c r="L26" s="3" t="s">
        <v>118</v>
      </c>
      <c r="M26" s="3" t="s">
        <v>104</v>
      </c>
      <c r="N26" s="3" t="s">
        <v>105</v>
      </c>
      <c r="O26" s="3" t="s">
        <v>59</v>
      </c>
      <c r="P26" s="3" t="s">
        <v>67</v>
      </c>
      <c r="Q26" s="3" t="s">
        <v>68</v>
      </c>
      <c r="R26" s="3" t="s">
        <v>69</v>
      </c>
      <c r="S26" s="3" t="s">
        <v>119</v>
      </c>
      <c r="T26" s="4">
        <v>24</v>
      </c>
      <c r="U26" s="5">
        <v>7.8105599999999997</v>
      </c>
      <c r="V26" s="5">
        <v>4.7999999999999996E-3</v>
      </c>
      <c r="W26" s="5">
        <v>5.2070400000000001</v>
      </c>
      <c r="X26" s="5">
        <v>3.2000000000000002E-3</v>
      </c>
      <c r="Y26" s="5">
        <v>13.0176</v>
      </c>
      <c r="Z26" s="5">
        <v>8.0000000000000002E-3</v>
      </c>
      <c r="AA26" s="5">
        <v>26.0352</v>
      </c>
      <c r="AB26" s="6">
        <v>0</v>
      </c>
      <c r="AC26" s="5">
        <v>0</v>
      </c>
      <c r="AD26" s="3" t="s">
        <v>42</v>
      </c>
      <c r="AE26" s="3" t="s">
        <v>51</v>
      </c>
      <c r="AF26" s="3" t="s">
        <v>52</v>
      </c>
      <c r="AG26" s="3" t="s">
        <v>42</v>
      </c>
      <c r="AH26" s="3" t="s">
        <v>53</v>
      </c>
    </row>
    <row r="27" spans="1:34" s="3" customFormat="1" x14ac:dyDescent="0.2">
      <c r="A27" s="3" t="s">
        <v>148</v>
      </c>
      <c r="B27" s="3" t="s">
        <v>37</v>
      </c>
      <c r="C27" s="3" t="s">
        <v>49</v>
      </c>
      <c r="D27" s="3" t="s">
        <v>39</v>
      </c>
      <c r="E27" s="3" t="s">
        <v>40</v>
      </c>
      <c r="F27" s="3" t="s">
        <v>41</v>
      </c>
      <c r="G27" s="3" t="s">
        <v>42</v>
      </c>
      <c r="H27" s="3" t="s">
        <v>55</v>
      </c>
      <c r="I27" s="3" t="s">
        <v>44</v>
      </c>
      <c r="J27" s="3" t="s">
        <v>42</v>
      </c>
      <c r="K27" s="3" t="s">
        <v>42</v>
      </c>
      <c r="L27" s="3" t="s">
        <v>120</v>
      </c>
      <c r="M27" s="3" t="s">
        <v>104</v>
      </c>
      <c r="N27" s="3" t="s">
        <v>105</v>
      </c>
      <c r="O27" s="3" t="s">
        <v>59</v>
      </c>
      <c r="P27" s="3" t="s">
        <v>67</v>
      </c>
      <c r="Q27" s="3" t="s">
        <v>68</v>
      </c>
      <c r="R27" s="3" t="s">
        <v>69</v>
      </c>
      <c r="S27" s="3" t="s">
        <v>121</v>
      </c>
      <c r="T27" s="4">
        <v>76</v>
      </c>
      <c r="U27" s="5">
        <v>634.82496000000003</v>
      </c>
      <c r="V27" s="5">
        <v>4.7999999999999996E-3</v>
      </c>
      <c r="W27" s="5">
        <v>423.21663999999998</v>
      </c>
      <c r="X27" s="5">
        <v>3.2000000000000002E-3</v>
      </c>
      <c r="Y27" s="5">
        <v>1058.0416</v>
      </c>
      <c r="Z27" s="5">
        <v>8.0000000000000002E-3</v>
      </c>
      <c r="AA27" s="5">
        <v>2116.0832</v>
      </c>
      <c r="AB27" s="6">
        <v>0</v>
      </c>
      <c r="AC27" s="5">
        <v>0</v>
      </c>
      <c r="AD27" s="3" t="s">
        <v>42</v>
      </c>
      <c r="AE27" s="3" t="s">
        <v>51</v>
      </c>
      <c r="AF27" s="3" t="s">
        <v>52</v>
      </c>
      <c r="AG27" s="3" t="s">
        <v>42</v>
      </c>
      <c r="AH27" s="3" t="s">
        <v>53</v>
      </c>
    </row>
    <row r="28" spans="1:34" s="3" customFormat="1" x14ac:dyDescent="0.2">
      <c r="A28" s="3" t="s">
        <v>148</v>
      </c>
      <c r="B28" s="3" t="s">
        <v>37</v>
      </c>
      <c r="C28" s="3" t="s">
        <v>49</v>
      </c>
      <c r="D28" s="3" t="s">
        <v>39</v>
      </c>
      <c r="E28" s="3" t="s">
        <v>40</v>
      </c>
      <c r="F28" s="3" t="s">
        <v>41</v>
      </c>
      <c r="G28" s="3" t="s">
        <v>42</v>
      </c>
      <c r="H28" s="3" t="s">
        <v>107</v>
      </c>
      <c r="I28" s="3" t="s">
        <v>44</v>
      </c>
      <c r="J28" s="3" t="s">
        <v>42</v>
      </c>
      <c r="K28" s="3" t="s">
        <v>42</v>
      </c>
      <c r="L28" s="3" t="s">
        <v>120</v>
      </c>
      <c r="M28" s="3" t="s">
        <v>104</v>
      </c>
      <c r="N28" s="3" t="s">
        <v>105</v>
      </c>
      <c r="O28" s="3" t="s">
        <v>59</v>
      </c>
      <c r="P28" s="3" t="s">
        <v>42</v>
      </c>
      <c r="Q28" s="3" t="s">
        <v>108</v>
      </c>
      <c r="R28" s="3" t="s">
        <v>109</v>
      </c>
      <c r="S28" s="3" t="s">
        <v>121</v>
      </c>
      <c r="T28" s="4">
        <v>1</v>
      </c>
      <c r="U28" s="5">
        <v>8.3529599999999995</v>
      </c>
      <c r="V28" s="5">
        <v>4.7999999999999996E-3</v>
      </c>
      <c r="W28" s="5">
        <v>5.5686400000000003</v>
      </c>
      <c r="X28" s="5">
        <v>3.2000000000000002E-3</v>
      </c>
      <c r="Y28" s="5">
        <v>0</v>
      </c>
      <c r="Z28" s="5">
        <v>8.0000000000000002E-3</v>
      </c>
      <c r="AA28" s="5">
        <v>13.9216</v>
      </c>
      <c r="AB28" s="6">
        <v>0</v>
      </c>
      <c r="AC28" s="5">
        <v>0</v>
      </c>
      <c r="AD28" s="3" t="s">
        <v>42</v>
      </c>
      <c r="AE28" s="3" t="s">
        <v>51</v>
      </c>
      <c r="AF28" s="3" t="s">
        <v>52</v>
      </c>
      <c r="AG28" s="3" t="s">
        <v>42</v>
      </c>
      <c r="AH28" s="3" t="s">
        <v>53</v>
      </c>
    </row>
    <row r="29" spans="1:34" s="3" customFormat="1" x14ac:dyDescent="0.2">
      <c r="A29" s="3" t="s">
        <v>148</v>
      </c>
      <c r="B29" s="3" t="s">
        <v>37</v>
      </c>
      <c r="C29" s="3" t="s">
        <v>49</v>
      </c>
      <c r="D29" s="3" t="s">
        <v>39</v>
      </c>
      <c r="E29" s="3" t="s">
        <v>40</v>
      </c>
      <c r="F29" s="3" t="s">
        <v>41</v>
      </c>
      <c r="G29" s="3" t="s">
        <v>42</v>
      </c>
      <c r="H29" s="3" t="s">
        <v>107</v>
      </c>
      <c r="I29" s="3" t="s">
        <v>44</v>
      </c>
      <c r="J29" s="3" t="s">
        <v>42</v>
      </c>
      <c r="K29" s="3" t="s">
        <v>42</v>
      </c>
      <c r="L29" s="3" t="s">
        <v>120</v>
      </c>
      <c r="M29" s="3" t="s">
        <v>104</v>
      </c>
      <c r="N29" s="3" t="s">
        <v>105</v>
      </c>
      <c r="O29" s="3" t="s">
        <v>59</v>
      </c>
      <c r="P29" s="3" t="s">
        <v>110</v>
      </c>
      <c r="Q29" s="3" t="s">
        <v>111</v>
      </c>
      <c r="R29" s="3" t="s">
        <v>112</v>
      </c>
      <c r="S29" s="3" t="s">
        <v>121</v>
      </c>
      <c r="T29" s="4">
        <v>1</v>
      </c>
      <c r="U29" s="5">
        <v>8.3529599999999995</v>
      </c>
      <c r="V29" s="5">
        <v>4.7999999999999996E-3</v>
      </c>
      <c r="W29" s="5"/>
      <c r="X29" s="5">
        <v>3.2000000000000002E-3</v>
      </c>
      <c r="Y29" s="5">
        <v>0</v>
      </c>
      <c r="Z29" s="5">
        <v>8.0000000000000002E-3</v>
      </c>
      <c r="AA29" s="5">
        <v>13.9216</v>
      </c>
      <c r="AB29" s="6">
        <v>0</v>
      </c>
      <c r="AC29" s="5">
        <v>0</v>
      </c>
      <c r="AD29" s="3" t="s">
        <v>42</v>
      </c>
      <c r="AE29" s="3" t="s">
        <v>51</v>
      </c>
      <c r="AF29" s="3" t="s">
        <v>52</v>
      </c>
      <c r="AG29" s="3" t="s">
        <v>42</v>
      </c>
      <c r="AH29" s="3" t="s">
        <v>53</v>
      </c>
    </row>
    <row r="30" spans="1:34" s="3" customFormat="1" x14ac:dyDescent="0.2">
      <c r="A30" s="3" t="s">
        <v>148</v>
      </c>
      <c r="B30" s="3" t="s">
        <v>37</v>
      </c>
      <c r="C30" s="3" t="s">
        <v>49</v>
      </c>
      <c r="D30" s="3" t="s">
        <v>39</v>
      </c>
      <c r="E30" s="3" t="s">
        <v>40</v>
      </c>
      <c r="F30" s="3" t="s">
        <v>41</v>
      </c>
      <c r="G30" s="3" t="s">
        <v>42</v>
      </c>
      <c r="H30" s="3" t="s">
        <v>55</v>
      </c>
      <c r="I30" s="3" t="s">
        <v>44</v>
      </c>
      <c r="J30" s="3" t="s">
        <v>42</v>
      </c>
      <c r="K30" s="3" t="s">
        <v>42</v>
      </c>
      <c r="L30" s="3" t="s">
        <v>116</v>
      </c>
      <c r="M30" s="3" t="s">
        <v>104</v>
      </c>
      <c r="N30" s="3" t="s">
        <v>105</v>
      </c>
      <c r="O30" s="3" t="s">
        <v>59</v>
      </c>
      <c r="P30" s="3" t="s">
        <v>67</v>
      </c>
      <c r="Q30" s="3" t="s">
        <v>68</v>
      </c>
      <c r="R30" s="3" t="s">
        <v>69</v>
      </c>
      <c r="S30" s="3" t="s">
        <v>122</v>
      </c>
      <c r="T30" s="4">
        <v>76</v>
      </c>
      <c r="U30" s="5">
        <v>169.01184000000001</v>
      </c>
      <c r="V30" s="5">
        <v>4.7999999999999996E-3</v>
      </c>
      <c r="W30" s="5">
        <v>112.67456</v>
      </c>
      <c r="X30" s="5">
        <v>3.2000000000000002E-3</v>
      </c>
      <c r="Y30" s="5">
        <v>281.68639999999999</v>
      </c>
      <c r="Z30" s="5">
        <v>8.0000000000000002E-3</v>
      </c>
      <c r="AA30" s="5">
        <v>563.37279999999998</v>
      </c>
      <c r="AB30" s="6">
        <v>0</v>
      </c>
      <c r="AC30" s="5">
        <v>0</v>
      </c>
      <c r="AD30" s="3" t="s">
        <v>42</v>
      </c>
      <c r="AE30" s="3" t="s">
        <v>51</v>
      </c>
      <c r="AF30" s="3" t="s">
        <v>52</v>
      </c>
      <c r="AG30" s="3" t="s">
        <v>42</v>
      </c>
      <c r="AH30" s="3" t="s">
        <v>53</v>
      </c>
    </row>
    <row r="31" spans="1:34" s="3" customFormat="1" x14ac:dyDescent="0.2">
      <c r="A31" s="3" t="s">
        <v>148</v>
      </c>
      <c r="B31" s="3" t="s">
        <v>37</v>
      </c>
      <c r="C31" s="3" t="s">
        <v>49</v>
      </c>
      <c r="D31" s="3" t="s">
        <v>39</v>
      </c>
      <c r="E31" s="3" t="s">
        <v>40</v>
      </c>
      <c r="F31" s="3" t="s">
        <v>41</v>
      </c>
      <c r="G31" s="3" t="s">
        <v>42</v>
      </c>
      <c r="H31" s="3" t="s">
        <v>107</v>
      </c>
      <c r="I31" s="3" t="s">
        <v>44</v>
      </c>
      <c r="J31" s="3" t="s">
        <v>42</v>
      </c>
      <c r="K31" s="3" t="s">
        <v>42</v>
      </c>
      <c r="L31" s="3" t="s">
        <v>116</v>
      </c>
      <c r="M31" s="3" t="s">
        <v>104</v>
      </c>
      <c r="N31" s="3" t="s">
        <v>105</v>
      </c>
      <c r="O31" s="3" t="s">
        <v>59</v>
      </c>
      <c r="P31" s="3" t="s">
        <v>42</v>
      </c>
      <c r="Q31" s="3" t="s">
        <v>108</v>
      </c>
      <c r="R31" s="3" t="s">
        <v>109</v>
      </c>
      <c r="S31" s="3" t="s">
        <v>122</v>
      </c>
      <c r="T31" s="4">
        <v>1</v>
      </c>
      <c r="U31" s="5">
        <v>2.22384</v>
      </c>
      <c r="V31" s="5">
        <v>4.7999999999999996E-3</v>
      </c>
      <c r="W31" s="5">
        <v>1.4825600000000001</v>
      </c>
      <c r="X31" s="5">
        <v>3.2000000000000002E-3</v>
      </c>
      <c r="Y31" s="5">
        <v>0</v>
      </c>
      <c r="Z31" s="5">
        <v>8.0000000000000002E-3</v>
      </c>
      <c r="AA31" s="5">
        <v>3.7063999999999999</v>
      </c>
      <c r="AB31" s="6">
        <v>0</v>
      </c>
      <c r="AC31" s="5">
        <v>0</v>
      </c>
      <c r="AD31" s="3" t="s">
        <v>42</v>
      </c>
      <c r="AE31" s="3" t="s">
        <v>51</v>
      </c>
      <c r="AF31" s="3" t="s">
        <v>52</v>
      </c>
      <c r="AG31" s="3" t="s">
        <v>42</v>
      </c>
      <c r="AH31" s="3" t="s">
        <v>53</v>
      </c>
    </row>
    <row r="32" spans="1:34" s="3" customFormat="1" x14ac:dyDescent="0.2">
      <c r="A32" s="3" t="s">
        <v>148</v>
      </c>
      <c r="B32" s="3" t="s">
        <v>37</v>
      </c>
      <c r="C32" s="3" t="s">
        <v>49</v>
      </c>
      <c r="D32" s="3" t="s">
        <v>39</v>
      </c>
      <c r="E32" s="3" t="s">
        <v>40</v>
      </c>
      <c r="F32" s="3" t="s">
        <v>41</v>
      </c>
      <c r="G32" s="3" t="s">
        <v>42</v>
      </c>
      <c r="H32" s="3" t="s">
        <v>107</v>
      </c>
      <c r="I32" s="3" t="s">
        <v>44</v>
      </c>
      <c r="J32" s="3" t="s">
        <v>42</v>
      </c>
      <c r="K32" s="3" t="s">
        <v>42</v>
      </c>
      <c r="L32" s="3" t="s">
        <v>116</v>
      </c>
      <c r="M32" s="3" t="s">
        <v>104</v>
      </c>
      <c r="N32" s="3" t="s">
        <v>105</v>
      </c>
      <c r="O32" s="3" t="s">
        <v>59</v>
      </c>
      <c r="P32" s="3" t="s">
        <v>110</v>
      </c>
      <c r="Q32" s="3" t="s">
        <v>111</v>
      </c>
      <c r="R32" s="3" t="s">
        <v>112</v>
      </c>
      <c r="S32" s="3" t="s">
        <v>122</v>
      </c>
      <c r="T32" s="4">
        <v>1</v>
      </c>
      <c r="U32" s="5">
        <v>2.22384</v>
      </c>
      <c r="V32" s="5">
        <v>4.7999999999999996E-3</v>
      </c>
      <c r="W32" s="5"/>
      <c r="X32" s="5">
        <v>3.2000000000000002E-3</v>
      </c>
      <c r="Y32" s="5">
        <v>0</v>
      </c>
      <c r="Z32" s="5">
        <v>8.0000000000000002E-3</v>
      </c>
      <c r="AA32" s="5">
        <v>3.7063999999999999</v>
      </c>
      <c r="AB32" s="6">
        <v>0</v>
      </c>
      <c r="AC32" s="5">
        <v>0</v>
      </c>
      <c r="AD32" s="3" t="s">
        <v>42</v>
      </c>
      <c r="AE32" s="3" t="s">
        <v>51</v>
      </c>
      <c r="AF32" s="3" t="s">
        <v>52</v>
      </c>
      <c r="AG32" s="3" t="s">
        <v>42</v>
      </c>
      <c r="AH32" s="3" t="s">
        <v>53</v>
      </c>
    </row>
    <row r="33" spans="1:34" s="3" customFormat="1" x14ac:dyDescent="0.2">
      <c r="A33" s="3" t="s">
        <v>148</v>
      </c>
      <c r="B33" s="3" t="s">
        <v>37</v>
      </c>
      <c r="C33" s="3" t="s">
        <v>49</v>
      </c>
      <c r="D33" s="3" t="s">
        <v>39</v>
      </c>
      <c r="E33" s="3" t="s">
        <v>40</v>
      </c>
      <c r="F33" s="3" t="s">
        <v>41</v>
      </c>
      <c r="G33" s="3" t="s">
        <v>42</v>
      </c>
      <c r="H33" s="3" t="s">
        <v>55</v>
      </c>
      <c r="I33" s="3" t="s">
        <v>44</v>
      </c>
      <c r="J33" s="3" t="s">
        <v>42</v>
      </c>
      <c r="K33" s="3" t="s">
        <v>42</v>
      </c>
      <c r="L33" s="3" t="s">
        <v>118</v>
      </c>
      <c r="M33" s="3" t="s">
        <v>104</v>
      </c>
      <c r="N33" s="3" t="s">
        <v>105</v>
      </c>
      <c r="O33" s="3" t="s">
        <v>59</v>
      </c>
      <c r="P33" s="3" t="s">
        <v>67</v>
      </c>
      <c r="Q33" s="3" t="s">
        <v>68</v>
      </c>
      <c r="R33" s="3" t="s">
        <v>69</v>
      </c>
      <c r="S33" s="3" t="s">
        <v>123</v>
      </c>
      <c r="T33" s="4">
        <v>76</v>
      </c>
      <c r="U33" s="5">
        <v>24.733440000000002</v>
      </c>
      <c r="V33" s="5">
        <v>4.7999999999999996E-3</v>
      </c>
      <c r="W33" s="5">
        <v>16.488959999999999</v>
      </c>
      <c r="X33" s="5">
        <v>3.2000000000000002E-3</v>
      </c>
      <c r="Y33" s="5">
        <v>41.2224</v>
      </c>
      <c r="Z33" s="5">
        <v>8.0000000000000002E-3</v>
      </c>
      <c r="AA33" s="5">
        <v>82.444800000000001</v>
      </c>
      <c r="AB33" s="6">
        <v>0</v>
      </c>
      <c r="AC33" s="5">
        <v>0</v>
      </c>
      <c r="AD33" s="3" t="s">
        <v>42</v>
      </c>
      <c r="AE33" s="3" t="s">
        <v>51</v>
      </c>
      <c r="AF33" s="3" t="s">
        <v>52</v>
      </c>
      <c r="AG33" s="3" t="s">
        <v>42</v>
      </c>
      <c r="AH33" s="3" t="s">
        <v>53</v>
      </c>
    </row>
    <row r="34" spans="1:34" s="3" customFormat="1" x14ac:dyDescent="0.2">
      <c r="A34" s="3" t="s">
        <v>148</v>
      </c>
      <c r="B34" s="3" t="s">
        <v>37</v>
      </c>
      <c r="C34" s="3" t="s">
        <v>49</v>
      </c>
      <c r="D34" s="3" t="s">
        <v>39</v>
      </c>
      <c r="E34" s="3" t="s">
        <v>40</v>
      </c>
      <c r="F34" s="3" t="s">
        <v>41</v>
      </c>
      <c r="G34" s="3" t="s">
        <v>42</v>
      </c>
      <c r="H34" s="3" t="s">
        <v>107</v>
      </c>
      <c r="I34" s="3" t="s">
        <v>44</v>
      </c>
      <c r="J34" s="3" t="s">
        <v>42</v>
      </c>
      <c r="K34" s="3" t="s">
        <v>42</v>
      </c>
      <c r="L34" s="3" t="s">
        <v>118</v>
      </c>
      <c r="M34" s="3" t="s">
        <v>104</v>
      </c>
      <c r="N34" s="3" t="s">
        <v>105</v>
      </c>
      <c r="O34" s="3" t="s">
        <v>59</v>
      </c>
      <c r="P34" s="3" t="s">
        <v>42</v>
      </c>
      <c r="Q34" s="3" t="s">
        <v>108</v>
      </c>
      <c r="R34" s="3" t="s">
        <v>109</v>
      </c>
      <c r="S34" s="3" t="s">
        <v>123</v>
      </c>
      <c r="T34" s="4">
        <v>1</v>
      </c>
      <c r="U34" s="5">
        <v>0.32544000000000001</v>
      </c>
      <c r="V34" s="5">
        <v>4.7999999999999996E-3</v>
      </c>
      <c r="W34" s="5">
        <v>0.21695999999999999</v>
      </c>
      <c r="X34" s="5">
        <v>3.2000000000000002E-3</v>
      </c>
      <c r="Y34" s="5">
        <v>0</v>
      </c>
      <c r="Z34" s="5">
        <v>8.0000000000000002E-3</v>
      </c>
      <c r="AA34" s="5">
        <v>0.54239999999999999</v>
      </c>
      <c r="AB34" s="6">
        <v>0</v>
      </c>
      <c r="AC34" s="5">
        <v>0</v>
      </c>
      <c r="AD34" s="3" t="s">
        <v>42</v>
      </c>
      <c r="AE34" s="3" t="s">
        <v>51</v>
      </c>
      <c r="AF34" s="3" t="s">
        <v>52</v>
      </c>
      <c r="AG34" s="3" t="s">
        <v>42</v>
      </c>
      <c r="AH34" s="3" t="s">
        <v>53</v>
      </c>
    </row>
    <row r="35" spans="1:34" s="3" customFormat="1" x14ac:dyDescent="0.2">
      <c r="A35" s="3" t="s">
        <v>148</v>
      </c>
      <c r="B35" s="3" t="s">
        <v>37</v>
      </c>
      <c r="C35" s="3" t="s">
        <v>49</v>
      </c>
      <c r="D35" s="3" t="s">
        <v>39</v>
      </c>
      <c r="E35" s="3" t="s">
        <v>40</v>
      </c>
      <c r="F35" s="3" t="s">
        <v>41</v>
      </c>
      <c r="G35" s="3" t="s">
        <v>42</v>
      </c>
      <c r="H35" s="3" t="s">
        <v>107</v>
      </c>
      <c r="I35" s="3" t="s">
        <v>44</v>
      </c>
      <c r="J35" s="3" t="s">
        <v>42</v>
      </c>
      <c r="K35" s="3" t="s">
        <v>42</v>
      </c>
      <c r="L35" s="3" t="s">
        <v>118</v>
      </c>
      <c r="M35" s="3" t="s">
        <v>104</v>
      </c>
      <c r="N35" s="3" t="s">
        <v>105</v>
      </c>
      <c r="O35" s="3" t="s">
        <v>59</v>
      </c>
      <c r="P35" s="3" t="s">
        <v>110</v>
      </c>
      <c r="Q35" s="3" t="s">
        <v>111</v>
      </c>
      <c r="R35" s="3" t="s">
        <v>112</v>
      </c>
      <c r="S35" s="3" t="s">
        <v>123</v>
      </c>
      <c r="T35" s="4">
        <v>1</v>
      </c>
      <c r="U35" s="5">
        <v>0.32544000000000001</v>
      </c>
      <c r="V35" s="5">
        <v>4.7999999999999996E-3</v>
      </c>
      <c r="W35" s="5"/>
      <c r="X35" s="5">
        <v>3.2000000000000002E-3</v>
      </c>
      <c r="Y35" s="5">
        <v>0</v>
      </c>
      <c r="Z35" s="5">
        <v>8.0000000000000002E-3</v>
      </c>
      <c r="AA35" s="5">
        <v>0.54239999999999999</v>
      </c>
      <c r="AB35" s="6">
        <v>0</v>
      </c>
      <c r="AC35" s="5">
        <v>0</v>
      </c>
      <c r="AD35" s="3" t="s">
        <v>42</v>
      </c>
      <c r="AE35" s="3" t="s">
        <v>51</v>
      </c>
      <c r="AF35" s="3" t="s">
        <v>52</v>
      </c>
      <c r="AG35" s="3" t="s">
        <v>42</v>
      </c>
      <c r="AH35" s="3" t="s">
        <v>53</v>
      </c>
    </row>
    <row r="36" spans="1:34" s="3" customFormat="1" x14ac:dyDescent="0.2">
      <c r="A36" s="3" t="s">
        <v>148</v>
      </c>
      <c r="B36" s="3" t="s">
        <v>37</v>
      </c>
      <c r="C36" s="3" t="s">
        <v>49</v>
      </c>
      <c r="D36" s="3" t="s">
        <v>39</v>
      </c>
      <c r="E36" s="3" t="s">
        <v>40</v>
      </c>
      <c r="F36" s="3" t="s">
        <v>41</v>
      </c>
      <c r="G36" s="3" t="s">
        <v>42</v>
      </c>
      <c r="H36" s="3" t="s">
        <v>55</v>
      </c>
      <c r="I36" s="3" t="s">
        <v>44</v>
      </c>
      <c r="J36" s="3" t="s">
        <v>42</v>
      </c>
      <c r="K36" s="3" t="s">
        <v>42</v>
      </c>
      <c r="L36" s="3" t="s">
        <v>124</v>
      </c>
      <c r="M36" s="3" t="s">
        <v>104</v>
      </c>
      <c r="N36" s="3" t="s">
        <v>105</v>
      </c>
      <c r="O36" s="3" t="s">
        <v>59</v>
      </c>
      <c r="P36" s="3" t="s">
        <v>67</v>
      </c>
      <c r="Q36" s="3" t="s">
        <v>68</v>
      </c>
      <c r="R36" s="3" t="s">
        <v>69</v>
      </c>
      <c r="S36" s="3" t="s">
        <v>125</v>
      </c>
      <c r="T36" s="4">
        <v>12</v>
      </c>
      <c r="U36" s="5">
        <v>76.803839999999994</v>
      </c>
      <c r="V36" s="5">
        <v>4.7999999999999996E-3</v>
      </c>
      <c r="W36" s="5">
        <v>51.202559999999998</v>
      </c>
      <c r="X36" s="5">
        <v>3.2000000000000002E-3</v>
      </c>
      <c r="Y36" s="5">
        <v>128.00640000000001</v>
      </c>
      <c r="Z36" s="5">
        <v>8.0000000000000002E-3</v>
      </c>
      <c r="AA36" s="5">
        <v>256.01280000000003</v>
      </c>
      <c r="AB36" s="6">
        <v>0</v>
      </c>
      <c r="AC36" s="5">
        <v>0</v>
      </c>
      <c r="AD36" s="3" t="s">
        <v>42</v>
      </c>
      <c r="AE36" s="3" t="s">
        <v>51</v>
      </c>
      <c r="AF36" s="3" t="s">
        <v>52</v>
      </c>
      <c r="AG36" s="3" t="s">
        <v>42</v>
      </c>
      <c r="AH36" s="3" t="s">
        <v>53</v>
      </c>
    </row>
    <row r="37" spans="1:34" s="3" customFormat="1" x14ac:dyDescent="0.2">
      <c r="A37" s="3" t="s">
        <v>148</v>
      </c>
      <c r="B37" s="3" t="s">
        <v>37</v>
      </c>
      <c r="C37" s="3" t="s">
        <v>49</v>
      </c>
      <c r="D37" s="3" t="s">
        <v>39</v>
      </c>
      <c r="E37" s="3" t="s">
        <v>40</v>
      </c>
      <c r="F37" s="3" t="s">
        <v>41</v>
      </c>
      <c r="G37" s="3" t="s">
        <v>42</v>
      </c>
      <c r="H37" s="3" t="s">
        <v>55</v>
      </c>
      <c r="I37" s="3" t="s">
        <v>44</v>
      </c>
      <c r="J37" s="3" t="s">
        <v>42</v>
      </c>
      <c r="K37" s="3" t="s">
        <v>42</v>
      </c>
      <c r="L37" s="3" t="s">
        <v>91</v>
      </c>
      <c r="M37" s="3" t="s">
        <v>104</v>
      </c>
      <c r="N37" s="3" t="s">
        <v>105</v>
      </c>
      <c r="O37" s="3" t="s">
        <v>59</v>
      </c>
      <c r="P37" s="3" t="s">
        <v>137</v>
      </c>
      <c r="Q37" s="3" t="s">
        <v>138</v>
      </c>
      <c r="R37" s="3" t="s">
        <v>48</v>
      </c>
      <c r="S37" s="3" t="s">
        <v>94</v>
      </c>
      <c r="T37" s="4">
        <v>2</v>
      </c>
      <c r="U37" s="5">
        <v>0.60748800000000003</v>
      </c>
      <c r="V37" s="5">
        <v>4.7999999999999996E-3</v>
      </c>
      <c r="W37" s="5">
        <v>0</v>
      </c>
      <c r="X37" s="5">
        <v>3.2000000000000002E-3</v>
      </c>
      <c r="Y37" s="5">
        <v>0</v>
      </c>
      <c r="Z37" s="5">
        <v>8.0000000000000002E-3</v>
      </c>
      <c r="AA37" s="5">
        <v>0.60748800000000003</v>
      </c>
      <c r="AB37" s="6">
        <v>0</v>
      </c>
      <c r="AC37" s="5">
        <v>0</v>
      </c>
      <c r="AD37" s="3" t="s">
        <v>42</v>
      </c>
      <c r="AE37" s="3" t="s">
        <v>51</v>
      </c>
      <c r="AF37" s="3" t="s">
        <v>52</v>
      </c>
      <c r="AG37" s="3" t="s">
        <v>42</v>
      </c>
      <c r="AH37" s="3" t="s">
        <v>53</v>
      </c>
    </row>
    <row r="38" spans="1:34" s="3" customFormat="1" x14ac:dyDescent="0.2">
      <c r="A38" s="3" t="s">
        <v>148</v>
      </c>
      <c r="B38" s="3" t="s">
        <v>37</v>
      </c>
      <c r="C38" s="3" t="s">
        <v>49</v>
      </c>
      <c r="D38" s="3" t="s">
        <v>39</v>
      </c>
      <c r="E38" s="3" t="s">
        <v>40</v>
      </c>
      <c r="F38" s="3" t="s">
        <v>41</v>
      </c>
      <c r="G38" s="3" t="s">
        <v>42</v>
      </c>
      <c r="H38" s="3" t="s">
        <v>55</v>
      </c>
      <c r="I38" s="3" t="s">
        <v>44</v>
      </c>
      <c r="J38" s="3" t="s">
        <v>42</v>
      </c>
      <c r="K38" s="3" t="s">
        <v>42</v>
      </c>
      <c r="L38" s="3" t="s">
        <v>91</v>
      </c>
      <c r="M38" s="3" t="s">
        <v>104</v>
      </c>
      <c r="N38" s="3" t="s">
        <v>105</v>
      </c>
      <c r="O38" s="3" t="s">
        <v>59</v>
      </c>
      <c r="P38" s="3" t="s">
        <v>67</v>
      </c>
      <c r="Q38" s="3" t="s">
        <v>68</v>
      </c>
      <c r="R38" s="3" t="s">
        <v>69</v>
      </c>
      <c r="S38" s="3" t="s">
        <v>94</v>
      </c>
      <c r="T38" s="4">
        <v>173</v>
      </c>
      <c r="U38" s="5">
        <v>52.547711999999997</v>
      </c>
      <c r="V38" s="5">
        <v>4.7999999999999996E-3</v>
      </c>
      <c r="W38" s="5">
        <v>35.031807999999998</v>
      </c>
      <c r="X38" s="5">
        <v>3.2000000000000002E-3</v>
      </c>
      <c r="Y38" s="5">
        <v>87.579520000000002</v>
      </c>
      <c r="Z38" s="5">
        <v>8.0000000000000002E-3</v>
      </c>
      <c r="AA38" s="5">
        <v>175.15904</v>
      </c>
      <c r="AB38" s="6">
        <v>0</v>
      </c>
      <c r="AC38" s="5">
        <v>0</v>
      </c>
      <c r="AD38" s="3" t="s">
        <v>42</v>
      </c>
      <c r="AE38" s="3" t="s">
        <v>51</v>
      </c>
      <c r="AF38" s="3" t="s">
        <v>52</v>
      </c>
      <c r="AG38" s="3" t="s">
        <v>42</v>
      </c>
      <c r="AH38" s="3" t="s">
        <v>53</v>
      </c>
    </row>
    <row r="39" spans="1:34" s="3" customFormat="1" x14ac:dyDescent="0.2">
      <c r="A39" s="3" t="s">
        <v>148</v>
      </c>
      <c r="B39" s="3" t="s">
        <v>37</v>
      </c>
      <c r="C39" s="3" t="s">
        <v>49</v>
      </c>
      <c r="D39" s="3" t="s">
        <v>39</v>
      </c>
      <c r="E39" s="3" t="s">
        <v>40</v>
      </c>
      <c r="F39" s="3" t="s">
        <v>41</v>
      </c>
      <c r="G39" s="3" t="s">
        <v>42</v>
      </c>
      <c r="H39" s="3" t="s">
        <v>107</v>
      </c>
      <c r="I39" s="3" t="s">
        <v>44</v>
      </c>
      <c r="J39" s="3" t="s">
        <v>42</v>
      </c>
      <c r="K39" s="3" t="s">
        <v>42</v>
      </c>
      <c r="L39" s="3" t="s">
        <v>91</v>
      </c>
      <c r="M39" s="3" t="s">
        <v>104</v>
      </c>
      <c r="N39" s="3" t="s">
        <v>105</v>
      </c>
      <c r="O39" s="3" t="s">
        <v>59</v>
      </c>
      <c r="P39" s="3" t="s">
        <v>110</v>
      </c>
      <c r="Q39" s="3" t="s">
        <v>111</v>
      </c>
      <c r="R39" s="3" t="s">
        <v>112</v>
      </c>
      <c r="S39" s="3" t="s">
        <v>94</v>
      </c>
      <c r="T39" s="4">
        <v>60</v>
      </c>
      <c r="U39" s="5">
        <v>18.224640000000001</v>
      </c>
      <c r="V39" s="5">
        <v>4.7999999999999996E-3</v>
      </c>
      <c r="W39" s="5"/>
      <c r="X39" s="5">
        <v>3.2000000000000002E-3</v>
      </c>
      <c r="Y39" s="5">
        <v>0</v>
      </c>
      <c r="Z39" s="5">
        <v>8.0000000000000002E-3</v>
      </c>
      <c r="AA39" s="5">
        <v>30.374400000000001</v>
      </c>
      <c r="AB39" s="6">
        <v>0</v>
      </c>
      <c r="AC39" s="5">
        <v>0</v>
      </c>
      <c r="AD39" s="3" t="s">
        <v>42</v>
      </c>
      <c r="AE39" s="3" t="s">
        <v>51</v>
      </c>
      <c r="AF39" s="3" t="s">
        <v>52</v>
      </c>
      <c r="AG39" s="3" t="s">
        <v>42</v>
      </c>
      <c r="AH39" s="3" t="s">
        <v>53</v>
      </c>
    </row>
    <row r="40" spans="1:34" s="3" customFormat="1" x14ac:dyDescent="0.2">
      <c r="A40" s="3" t="s">
        <v>148</v>
      </c>
      <c r="B40" s="3" t="s">
        <v>37</v>
      </c>
      <c r="C40" s="3" t="s">
        <v>49</v>
      </c>
      <c r="D40" s="3" t="s">
        <v>39</v>
      </c>
      <c r="E40" s="3" t="s">
        <v>40</v>
      </c>
      <c r="F40" s="3" t="s">
        <v>41</v>
      </c>
      <c r="G40" s="3" t="s">
        <v>42</v>
      </c>
      <c r="H40" s="3" t="s">
        <v>55</v>
      </c>
      <c r="I40" s="3" t="s">
        <v>44</v>
      </c>
      <c r="J40" s="3" t="s">
        <v>42</v>
      </c>
      <c r="K40" s="3" t="s">
        <v>42</v>
      </c>
      <c r="L40" s="3" t="s">
        <v>103</v>
      </c>
      <c r="M40" s="3" t="s">
        <v>104</v>
      </c>
      <c r="N40" s="3" t="s">
        <v>105</v>
      </c>
      <c r="O40" s="3" t="s">
        <v>59</v>
      </c>
      <c r="P40" s="3" t="s">
        <v>137</v>
      </c>
      <c r="Q40" s="3" t="s">
        <v>138</v>
      </c>
      <c r="R40" s="3" t="s">
        <v>48</v>
      </c>
      <c r="S40" s="3" t="s">
        <v>106</v>
      </c>
      <c r="T40" s="4">
        <v>1</v>
      </c>
      <c r="U40" s="5">
        <v>2.19672</v>
      </c>
      <c r="V40" s="5">
        <v>4.7999999999999996E-3</v>
      </c>
      <c r="W40" s="5">
        <v>0</v>
      </c>
      <c r="X40" s="5">
        <v>3.2000000000000002E-3</v>
      </c>
      <c r="Y40" s="5">
        <v>0</v>
      </c>
      <c r="Z40" s="5">
        <v>8.0000000000000002E-3</v>
      </c>
      <c r="AA40" s="5">
        <v>2.19672</v>
      </c>
      <c r="AB40" s="6">
        <v>0</v>
      </c>
      <c r="AC40" s="5">
        <v>0</v>
      </c>
      <c r="AD40" s="3" t="s">
        <v>42</v>
      </c>
      <c r="AE40" s="3" t="s">
        <v>51</v>
      </c>
      <c r="AF40" s="3" t="s">
        <v>52</v>
      </c>
      <c r="AG40" s="3" t="s">
        <v>42</v>
      </c>
      <c r="AH40" s="3" t="s">
        <v>53</v>
      </c>
    </row>
    <row r="41" spans="1:34" s="3" customFormat="1" x14ac:dyDescent="0.2">
      <c r="A41" s="3" t="s">
        <v>148</v>
      </c>
      <c r="B41" s="3" t="s">
        <v>37</v>
      </c>
      <c r="C41" s="3" t="s">
        <v>49</v>
      </c>
      <c r="D41" s="3" t="s">
        <v>39</v>
      </c>
      <c r="E41" s="3" t="s">
        <v>40</v>
      </c>
      <c r="F41" s="3" t="s">
        <v>41</v>
      </c>
      <c r="G41" s="3" t="s">
        <v>42</v>
      </c>
      <c r="H41" s="3" t="s">
        <v>55</v>
      </c>
      <c r="I41" s="3" t="s">
        <v>44</v>
      </c>
      <c r="J41" s="3" t="s">
        <v>42</v>
      </c>
      <c r="K41" s="3" t="s">
        <v>42</v>
      </c>
      <c r="L41" s="3" t="s">
        <v>103</v>
      </c>
      <c r="M41" s="3" t="s">
        <v>104</v>
      </c>
      <c r="N41" s="3" t="s">
        <v>105</v>
      </c>
      <c r="O41" s="3" t="s">
        <v>59</v>
      </c>
      <c r="P41" s="3" t="s">
        <v>67</v>
      </c>
      <c r="Q41" s="3" t="s">
        <v>68</v>
      </c>
      <c r="R41" s="3" t="s">
        <v>69</v>
      </c>
      <c r="S41" s="3" t="s">
        <v>106</v>
      </c>
      <c r="T41" s="4">
        <v>4</v>
      </c>
      <c r="U41" s="5">
        <v>8.78688</v>
      </c>
      <c r="V41" s="5">
        <v>4.7999999999999996E-3</v>
      </c>
      <c r="W41" s="5">
        <v>5.85792</v>
      </c>
      <c r="X41" s="5">
        <v>3.2000000000000002E-3</v>
      </c>
      <c r="Y41" s="5">
        <v>14.6448</v>
      </c>
      <c r="Z41" s="5">
        <v>8.0000000000000002E-3</v>
      </c>
      <c r="AA41" s="5">
        <v>29.2896</v>
      </c>
      <c r="AB41" s="6">
        <v>0</v>
      </c>
      <c r="AC41" s="5">
        <v>0</v>
      </c>
      <c r="AD41" s="3" t="s">
        <v>42</v>
      </c>
      <c r="AE41" s="3" t="s">
        <v>51</v>
      </c>
      <c r="AF41" s="3" t="s">
        <v>52</v>
      </c>
      <c r="AG41" s="3" t="s">
        <v>42</v>
      </c>
      <c r="AH41" s="3" t="s">
        <v>53</v>
      </c>
    </row>
    <row r="42" spans="1:34" s="3" customFormat="1" x14ac:dyDescent="0.2">
      <c r="A42" s="3" t="s">
        <v>148</v>
      </c>
      <c r="B42" s="3" t="s">
        <v>37</v>
      </c>
      <c r="C42" s="3" t="s">
        <v>49</v>
      </c>
      <c r="D42" s="3" t="s">
        <v>39</v>
      </c>
      <c r="E42" s="3" t="s">
        <v>40</v>
      </c>
      <c r="F42" s="3" t="s">
        <v>41</v>
      </c>
      <c r="G42" s="3" t="s">
        <v>42</v>
      </c>
      <c r="H42" s="3" t="s">
        <v>55</v>
      </c>
      <c r="I42" s="3" t="s">
        <v>44</v>
      </c>
      <c r="J42" s="3" t="s">
        <v>42</v>
      </c>
      <c r="K42" s="3" t="s">
        <v>42</v>
      </c>
      <c r="L42" s="3" t="s">
        <v>139</v>
      </c>
      <c r="M42" s="3" t="s">
        <v>104</v>
      </c>
      <c r="N42" s="3" t="s">
        <v>105</v>
      </c>
      <c r="O42" s="3" t="s">
        <v>59</v>
      </c>
      <c r="P42" s="3" t="s">
        <v>137</v>
      </c>
      <c r="Q42" s="3" t="s">
        <v>138</v>
      </c>
      <c r="R42" s="3" t="s">
        <v>48</v>
      </c>
      <c r="S42" s="3" t="s">
        <v>140</v>
      </c>
      <c r="T42" s="4">
        <v>1</v>
      </c>
      <c r="U42" s="5">
        <v>6.6172800000000001</v>
      </c>
      <c r="V42" s="5">
        <v>4.7999999999999996E-3</v>
      </c>
      <c r="W42" s="5">
        <v>0</v>
      </c>
      <c r="X42" s="5">
        <v>3.2000000000000002E-3</v>
      </c>
      <c r="Y42" s="5">
        <v>0</v>
      </c>
      <c r="Z42" s="5">
        <v>8.0000000000000002E-3</v>
      </c>
      <c r="AA42" s="5">
        <v>6.6172800000000001</v>
      </c>
      <c r="AB42" s="6">
        <v>0</v>
      </c>
      <c r="AC42" s="5">
        <v>0</v>
      </c>
      <c r="AD42" s="3" t="s">
        <v>42</v>
      </c>
      <c r="AE42" s="3" t="s">
        <v>51</v>
      </c>
      <c r="AF42" s="3" t="s">
        <v>52</v>
      </c>
      <c r="AG42" s="3" t="s">
        <v>42</v>
      </c>
      <c r="AH42" s="3" t="s">
        <v>53</v>
      </c>
    </row>
    <row r="43" spans="1:34" s="3" customFormat="1" x14ac:dyDescent="0.2">
      <c r="A43" s="3" t="s">
        <v>148</v>
      </c>
      <c r="B43" s="3" t="s">
        <v>37</v>
      </c>
      <c r="C43" s="3" t="s">
        <v>49</v>
      </c>
      <c r="D43" s="3" t="s">
        <v>39</v>
      </c>
      <c r="E43" s="3" t="s">
        <v>40</v>
      </c>
      <c r="F43" s="3" t="s">
        <v>41</v>
      </c>
      <c r="G43" s="3" t="s">
        <v>42</v>
      </c>
      <c r="H43" s="3" t="s">
        <v>55</v>
      </c>
      <c r="I43" s="3" t="s">
        <v>44</v>
      </c>
      <c r="J43" s="3" t="s">
        <v>42</v>
      </c>
      <c r="K43" s="3" t="s">
        <v>42</v>
      </c>
      <c r="L43" s="3" t="s">
        <v>139</v>
      </c>
      <c r="M43" s="3" t="s">
        <v>104</v>
      </c>
      <c r="N43" s="3" t="s">
        <v>105</v>
      </c>
      <c r="O43" s="3" t="s">
        <v>59</v>
      </c>
      <c r="P43" s="3" t="s">
        <v>67</v>
      </c>
      <c r="Q43" s="3" t="s">
        <v>68</v>
      </c>
      <c r="R43" s="3" t="s">
        <v>69</v>
      </c>
      <c r="S43" s="3" t="s">
        <v>140</v>
      </c>
      <c r="T43" s="4">
        <v>3</v>
      </c>
      <c r="U43" s="5">
        <v>19.851839999999999</v>
      </c>
      <c r="V43" s="5">
        <v>4.7999999999999996E-3</v>
      </c>
      <c r="W43" s="5">
        <v>13.23456</v>
      </c>
      <c r="X43" s="5">
        <v>3.2000000000000002E-3</v>
      </c>
      <c r="Y43" s="5">
        <v>33.086399999999998</v>
      </c>
      <c r="Z43" s="5">
        <v>8.0000000000000002E-3</v>
      </c>
      <c r="AA43" s="5">
        <v>66.172799999999995</v>
      </c>
      <c r="AB43" s="6">
        <v>0</v>
      </c>
      <c r="AC43" s="5">
        <v>0</v>
      </c>
      <c r="AD43" s="3" t="s">
        <v>42</v>
      </c>
      <c r="AE43" s="3" t="s">
        <v>51</v>
      </c>
      <c r="AF43" s="3" t="s">
        <v>52</v>
      </c>
      <c r="AG43" s="3" t="s">
        <v>42</v>
      </c>
      <c r="AH43" s="3" t="s">
        <v>53</v>
      </c>
    </row>
    <row r="44" spans="1:34" s="3" customFormat="1" x14ac:dyDescent="0.2">
      <c r="A44" s="3" t="s">
        <v>148</v>
      </c>
      <c r="B44" s="3" t="s">
        <v>37</v>
      </c>
      <c r="C44" s="3" t="s">
        <v>49</v>
      </c>
      <c r="D44" s="3" t="s">
        <v>39</v>
      </c>
      <c r="E44" s="3" t="s">
        <v>40</v>
      </c>
      <c r="F44" s="3" t="s">
        <v>41</v>
      </c>
      <c r="G44" s="3" t="s">
        <v>42</v>
      </c>
      <c r="H44" s="3" t="s">
        <v>55</v>
      </c>
      <c r="I44" s="3" t="s">
        <v>44</v>
      </c>
      <c r="J44" s="3" t="s">
        <v>42</v>
      </c>
      <c r="K44" s="3" t="s">
        <v>42</v>
      </c>
      <c r="L44" s="3" t="s">
        <v>91</v>
      </c>
      <c r="M44" s="3" t="s">
        <v>104</v>
      </c>
      <c r="N44" s="3" t="s">
        <v>105</v>
      </c>
      <c r="O44" s="3" t="s">
        <v>59</v>
      </c>
      <c r="P44" s="3" t="s">
        <v>98</v>
      </c>
      <c r="Q44" s="3" t="s">
        <v>99</v>
      </c>
      <c r="R44" s="3" t="s">
        <v>48</v>
      </c>
      <c r="S44" s="3" t="s">
        <v>94</v>
      </c>
      <c r="T44" s="4">
        <v>18</v>
      </c>
      <c r="U44" s="5">
        <v>5.4673920000000003</v>
      </c>
      <c r="V44" s="5">
        <v>4.7999999999999996E-3</v>
      </c>
      <c r="W44" s="5">
        <v>0</v>
      </c>
      <c r="X44" s="5">
        <v>3.2000000000000002E-3</v>
      </c>
      <c r="Y44" s="5">
        <v>0</v>
      </c>
      <c r="Z44" s="5">
        <v>8.0000000000000002E-3</v>
      </c>
      <c r="AA44" s="5">
        <v>5.4673920000000003</v>
      </c>
      <c r="AB44" s="6">
        <v>0</v>
      </c>
      <c r="AC44" s="5">
        <v>0</v>
      </c>
      <c r="AD44" s="3" t="s">
        <v>42</v>
      </c>
      <c r="AE44" s="3" t="s">
        <v>51</v>
      </c>
      <c r="AF44" s="3" t="s">
        <v>52</v>
      </c>
      <c r="AG44" s="3" t="s">
        <v>42</v>
      </c>
      <c r="AH44" s="3" t="s">
        <v>53</v>
      </c>
    </row>
    <row r="45" spans="1:34" s="3" customFormat="1" x14ac:dyDescent="0.2">
      <c r="A45" s="3" t="s">
        <v>148</v>
      </c>
      <c r="B45" s="3" t="s">
        <v>37</v>
      </c>
      <c r="C45" s="3" t="s">
        <v>49</v>
      </c>
      <c r="D45" s="3" t="s">
        <v>39</v>
      </c>
      <c r="E45" s="3" t="s">
        <v>40</v>
      </c>
      <c r="F45" s="3" t="s">
        <v>41</v>
      </c>
      <c r="G45" s="3" t="s">
        <v>42</v>
      </c>
      <c r="H45" s="3" t="s">
        <v>55</v>
      </c>
      <c r="I45" s="3" t="s">
        <v>44</v>
      </c>
      <c r="J45" s="3" t="s">
        <v>42</v>
      </c>
      <c r="K45" s="3" t="s">
        <v>42</v>
      </c>
      <c r="L45" s="3" t="s">
        <v>131</v>
      </c>
      <c r="M45" s="3" t="s">
        <v>104</v>
      </c>
      <c r="N45" s="3" t="s">
        <v>105</v>
      </c>
      <c r="O45" s="3" t="s">
        <v>59</v>
      </c>
      <c r="P45" s="3" t="s">
        <v>137</v>
      </c>
      <c r="Q45" s="3" t="s">
        <v>138</v>
      </c>
      <c r="R45" s="3" t="s">
        <v>48</v>
      </c>
      <c r="S45" s="3" t="s">
        <v>141</v>
      </c>
      <c r="T45" s="4">
        <v>1</v>
      </c>
      <c r="U45" s="5">
        <v>0.347136</v>
      </c>
      <c r="V45" s="5">
        <v>4.7999999999999996E-3</v>
      </c>
      <c r="W45" s="5">
        <v>0</v>
      </c>
      <c r="X45" s="5">
        <v>3.2000000000000002E-3</v>
      </c>
      <c r="Y45" s="5">
        <v>0</v>
      </c>
      <c r="Z45" s="5">
        <v>8.0000000000000002E-3</v>
      </c>
      <c r="AA45" s="5">
        <v>0.347136</v>
      </c>
      <c r="AB45" s="6">
        <v>0</v>
      </c>
      <c r="AC45" s="5">
        <v>0</v>
      </c>
      <c r="AD45" s="3" t="s">
        <v>42</v>
      </c>
      <c r="AE45" s="3" t="s">
        <v>51</v>
      </c>
      <c r="AF45" s="3" t="s">
        <v>52</v>
      </c>
      <c r="AG45" s="3" t="s">
        <v>42</v>
      </c>
      <c r="AH45" s="3" t="s">
        <v>53</v>
      </c>
    </row>
    <row r="46" spans="1:34" s="3" customFormat="1" x14ac:dyDescent="0.2">
      <c r="A46" s="3" t="s">
        <v>148</v>
      </c>
      <c r="B46" s="3" t="s">
        <v>37</v>
      </c>
      <c r="C46" s="3" t="s">
        <v>49</v>
      </c>
      <c r="D46" s="3" t="s">
        <v>39</v>
      </c>
      <c r="E46" s="3" t="s">
        <v>40</v>
      </c>
      <c r="F46" s="3" t="s">
        <v>41</v>
      </c>
      <c r="G46" s="3" t="s">
        <v>42</v>
      </c>
      <c r="H46" s="3" t="s">
        <v>55</v>
      </c>
      <c r="I46" s="3" t="s">
        <v>44</v>
      </c>
      <c r="J46" s="3" t="s">
        <v>42</v>
      </c>
      <c r="K46" s="3" t="s">
        <v>42</v>
      </c>
      <c r="L46" s="3" t="s">
        <v>131</v>
      </c>
      <c r="M46" s="3" t="s">
        <v>104</v>
      </c>
      <c r="N46" s="3" t="s">
        <v>105</v>
      </c>
      <c r="O46" s="3" t="s">
        <v>59</v>
      </c>
      <c r="P46" s="3" t="s">
        <v>67</v>
      </c>
      <c r="Q46" s="3" t="s">
        <v>68</v>
      </c>
      <c r="R46" s="3" t="s">
        <v>69</v>
      </c>
      <c r="S46" s="3" t="s">
        <v>141</v>
      </c>
      <c r="T46" s="4">
        <v>3</v>
      </c>
      <c r="U46" s="5">
        <v>1.0414079999999999</v>
      </c>
      <c r="V46" s="5">
        <v>4.7999999999999996E-3</v>
      </c>
      <c r="W46" s="5">
        <v>0.694272</v>
      </c>
      <c r="X46" s="5">
        <v>3.2000000000000002E-3</v>
      </c>
      <c r="Y46" s="5">
        <v>1.7356799999999999</v>
      </c>
      <c r="Z46" s="5">
        <v>8.0000000000000002E-3</v>
      </c>
      <c r="AA46" s="5">
        <v>3.4713599999999998</v>
      </c>
      <c r="AB46" s="6">
        <v>0</v>
      </c>
      <c r="AC46" s="5">
        <v>0</v>
      </c>
      <c r="AD46" s="3" t="s">
        <v>42</v>
      </c>
      <c r="AE46" s="3" t="s">
        <v>51</v>
      </c>
      <c r="AF46" s="3" t="s">
        <v>52</v>
      </c>
      <c r="AG46" s="3" t="s">
        <v>42</v>
      </c>
      <c r="AH46" s="3" t="s">
        <v>53</v>
      </c>
    </row>
    <row r="47" spans="1:34" s="3" customFormat="1" x14ac:dyDescent="0.2">
      <c r="A47" s="3" t="s">
        <v>151</v>
      </c>
      <c r="B47" s="3" t="s">
        <v>37</v>
      </c>
      <c r="C47" s="3" t="s">
        <v>49</v>
      </c>
      <c r="D47" s="3" t="s">
        <v>39</v>
      </c>
      <c r="E47" s="3" t="s">
        <v>40</v>
      </c>
      <c r="F47" s="3" t="s">
        <v>41</v>
      </c>
      <c r="G47" s="3" t="s">
        <v>42</v>
      </c>
      <c r="H47" s="3" t="s">
        <v>107</v>
      </c>
      <c r="I47" s="3" t="s">
        <v>44</v>
      </c>
      <c r="J47" s="3" t="s">
        <v>42</v>
      </c>
      <c r="K47" s="3" t="s">
        <v>42</v>
      </c>
      <c r="L47" s="3" t="s">
        <v>45</v>
      </c>
      <c r="M47" s="3" t="s">
        <v>114</v>
      </c>
      <c r="N47" s="3" t="s">
        <v>115</v>
      </c>
      <c r="O47" s="3" t="s">
        <v>59</v>
      </c>
      <c r="P47" s="3" t="s">
        <v>110</v>
      </c>
      <c r="Q47" s="3" t="s">
        <v>111</v>
      </c>
      <c r="R47" s="3" t="s">
        <v>112</v>
      </c>
      <c r="S47" s="3" t="s">
        <v>50</v>
      </c>
      <c r="T47" s="4">
        <v>1</v>
      </c>
      <c r="U47" s="5">
        <v>1.9536000000000001E-2</v>
      </c>
      <c r="V47" s="5">
        <v>4.7999999999999996E-3</v>
      </c>
      <c r="W47" s="5"/>
      <c r="X47" s="5">
        <v>3.2000000000000002E-3</v>
      </c>
      <c r="Y47" s="5">
        <v>0</v>
      </c>
      <c r="Z47" s="5">
        <v>0</v>
      </c>
      <c r="AA47" s="5">
        <v>3.2559999999999999E-2</v>
      </c>
      <c r="AB47" s="6">
        <v>0</v>
      </c>
      <c r="AC47" s="5">
        <v>0</v>
      </c>
      <c r="AD47" s="3" t="s">
        <v>42</v>
      </c>
      <c r="AE47" s="3" t="s">
        <v>51</v>
      </c>
      <c r="AF47" s="3" t="s">
        <v>52</v>
      </c>
      <c r="AG47" s="3" t="s">
        <v>42</v>
      </c>
      <c r="AH47" s="3" t="s">
        <v>53</v>
      </c>
    </row>
    <row r="48" spans="1:34" s="3" customFormat="1" x14ac:dyDescent="0.2">
      <c r="A48" s="3" t="s">
        <v>151</v>
      </c>
      <c r="B48" s="3" t="s">
        <v>37</v>
      </c>
      <c r="C48" s="3" t="s">
        <v>49</v>
      </c>
      <c r="D48" s="3" t="s">
        <v>39</v>
      </c>
      <c r="E48" s="3" t="s">
        <v>40</v>
      </c>
      <c r="F48" s="3" t="s">
        <v>41</v>
      </c>
      <c r="G48" s="3" t="s">
        <v>42</v>
      </c>
      <c r="H48" s="3" t="s">
        <v>55</v>
      </c>
      <c r="I48" s="3" t="s">
        <v>44</v>
      </c>
      <c r="J48" s="3" t="s">
        <v>42</v>
      </c>
      <c r="K48" s="3" t="s">
        <v>42</v>
      </c>
      <c r="L48" s="3" t="s">
        <v>87</v>
      </c>
      <c r="M48" s="3" t="s">
        <v>114</v>
      </c>
      <c r="N48" s="3" t="s">
        <v>115</v>
      </c>
      <c r="O48" s="3" t="s">
        <v>59</v>
      </c>
      <c r="P48" s="3" t="s">
        <v>84</v>
      </c>
      <c r="Q48" s="3" t="s">
        <v>85</v>
      </c>
      <c r="R48" s="3" t="s">
        <v>48</v>
      </c>
      <c r="S48" s="3" t="s">
        <v>88</v>
      </c>
      <c r="T48" s="4">
        <v>24</v>
      </c>
      <c r="U48" s="5">
        <v>1.1260319999999999</v>
      </c>
      <c r="V48" s="5">
        <v>4.7999999999999996E-3</v>
      </c>
      <c r="W48" s="5">
        <v>0</v>
      </c>
      <c r="X48" s="5">
        <v>3.2000000000000002E-3</v>
      </c>
      <c r="Y48" s="5">
        <v>0</v>
      </c>
      <c r="Z48" s="5">
        <v>0</v>
      </c>
      <c r="AA48" s="5">
        <v>1.1260319999999999</v>
      </c>
      <c r="AB48" s="6">
        <v>0</v>
      </c>
      <c r="AC48" s="5">
        <v>0</v>
      </c>
      <c r="AD48" s="3" t="s">
        <v>42</v>
      </c>
      <c r="AE48" s="3" t="s">
        <v>51</v>
      </c>
      <c r="AF48" s="3" t="s">
        <v>52</v>
      </c>
      <c r="AG48" s="3" t="s">
        <v>42</v>
      </c>
      <c r="AH48" s="3" t="s">
        <v>53</v>
      </c>
    </row>
    <row r="49" spans="1:34" s="3" customFormat="1" x14ac:dyDescent="0.2">
      <c r="A49" s="3" t="s">
        <v>151</v>
      </c>
      <c r="B49" s="3" t="s">
        <v>37</v>
      </c>
      <c r="C49" s="3" t="s">
        <v>49</v>
      </c>
      <c r="D49" s="3" t="s">
        <v>39</v>
      </c>
      <c r="E49" s="3" t="s">
        <v>40</v>
      </c>
      <c r="F49" s="3" t="s">
        <v>41</v>
      </c>
      <c r="G49" s="3" t="s">
        <v>42</v>
      </c>
      <c r="H49" s="3" t="s">
        <v>55</v>
      </c>
      <c r="I49" s="3" t="s">
        <v>44</v>
      </c>
      <c r="J49" s="3" t="s">
        <v>42</v>
      </c>
      <c r="K49" s="3" t="s">
        <v>42</v>
      </c>
      <c r="L49" s="3" t="s">
        <v>89</v>
      </c>
      <c r="M49" s="3" t="s">
        <v>114</v>
      </c>
      <c r="N49" s="3" t="s">
        <v>115</v>
      </c>
      <c r="O49" s="3" t="s">
        <v>59</v>
      </c>
      <c r="P49" s="3" t="s">
        <v>84</v>
      </c>
      <c r="Q49" s="3" t="s">
        <v>85</v>
      </c>
      <c r="R49" s="3" t="s">
        <v>48</v>
      </c>
      <c r="S49" s="3" t="s">
        <v>90</v>
      </c>
      <c r="T49" s="4">
        <v>24</v>
      </c>
      <c r="U49" s="5">
        <v>0.40223999999999999</v>
      </c>
      <c r="V49" s="5">
        <v>4.7999999999999996E-3</v>
      </c>
      <c r="W49" s="5">
        <v>0</v>
      </c>
      <c r="X49" s="5">
        <v>3.2000000000000002E-3</v>
      </c>
      <c r="Y49" s="5">
        <v>0</v>
      </c>
      <c r="Z49" s="5">
        <v>0</v>
      </c>
      <c r="AA49" s="5">
        <v>0.40223999999999999</v>
      </c>
      <c r="AB49" s="6">
        <v>0</v>
      </c>
      <c r="AC49" s="5">
        <v>0</v>
      </c>
      <c r="AD49" s="3" t="s">
        <v>42</v>
      </c>
      <c r="AE49" s="3" t="s">
        <v>51</v>
      </c>
      <c r="AF49" s="3" t="s">
        <v>52</v>
      </c>
      <c r="AG49" s="3" t="s">
        <v>42</v>
      </c>
      <c r="AH49" s="3" t="s">
        <v>53</v>
      </c>
    </row>
    <row r="50" spans="1:34" s="3" customFormat="1" x14ac:dyDescent="0.2">
      <c r="A50" s="3" t="s">
        <v>152</v>
      </c>
      <c r="B50" s="3" t="s">
        <v>37</v>
      </c>
      <c r="C50" s="3" t="s">
        <v>49</v>
      </c>
      <c r="D50" s="3" t="s">
        <v>39</v>
      </c>
      <c r="E50" s="3" t="s">
        <v>40</v>
      </c>
      <c r="F50" s="3" t="s">
        <v>41</v>
      </c>
      <c r="G50" s="3" t="s">
        <v>42</v>
      </c>
      <c r="H50" s="3" t="s">
        <v>43</v>
      </c>
      <c r="I50" s="3" t="s">
        <v>44</v>
      </c>
      <c r="J50" s="3" t="s">
        <v>42</v>
      </c>
      <c r="K50" s="3" t="s">
        <v>42</v>
      </c>
      <c r="L50" s="3" t="s">
        <v>149</v>
      </c>
      <c r="M50" s="3" t="s">
        <v>98</v>
      </c>
      <c r="N50" s="3" t="s">
        <v>99</v>
      </c>
      <c r="O50" s="3" t="s">
        <v>48</v>
      </c>
      <c r="P50" s="3" t="s">
        <v>98</v>
      </c>
      <c r="Q50" s="3" t="s">
        <v>99</v>
      </c>
      <c r="R50" s="3" t="s">
        <v>49</v>
      </c>
      <c r="S50" s="3" t="s">
        <v>150</v>
      </c>
      <c r="T50" s="4">
        <v>1</v>
      </c>
      <c r="U50" s="5">
        <v>0</v>
      </c>
      <c r="V50" s="5">
        <v>0</v>
      </c>
      <c r="W50" s="5">
        <v>4.2668799999999996</v>
      </c>
      <c r="X50" s="5">
        <v>3.2000000000000002E-3</v>
      </c>
      <c r="Y50" s="5">
        <v>10.667199999999999</v>
      </c>
      <c r="Z50" s="5">
        <v>8.0000000000000002E-3</v>
      </c>
      <c r="AA50" s="5">
        <v>14.93408</v>
      </c>
      <c r="AB50" s="6">
        <v>0</v>
      </c>
      <c r="AC50" s="5">
        <v>0</v>
      </c>
      <c r="AD50" s="3" t="s">
        <v>42</v>
      </c>
      <c r="AE50" s="3" t="s">
        <v>51</v>
      </c>
      <c r="AF50" s="3" t="s">
        <v>52</v>
      </c>
      <c r="AG50" s="3" t="s">
        <v>42</v>
      </c>
      <c r="AH50" s="3" t="s">
        <v>53</v>
      </c>
    </row>
    <row r="51" spans="1:34" s="3" customFormat="1" x14ac:dyDescent="0.2">
      <c r="A51" s="3" t="s">
        <v>153</v>
      </c>
      <c r="B51" s="3" t="s">
        <v>37</v>
      </c>
      <c r="C51" s="3" t="s">
        <v>49</v>
      </c>
      <c r="D51" s="3" t="s">
        <v>39</v>
      </c>
      <c r="E51" s="3" t="s">
        <v>40</v>
      </c>
      <c r="F51" s="3" t="s">
        <v>41</v>
      </c>
      <c r="G51" s="3" t="s">
        <v>42</v>
      </c>
      <c r="H51" s="3" t="s">
        <v>55</v>
      </c>
      <c r="I51" s="3" t="s">
        <v>44</v>
      </c>
      <c r="J51" s="3" t="s">
        <v>42</v>
      </c>
      <c r="K51" s="3" t="s">
        <v>42</v>
      </c>
      <c r="L51" s="3" t="s">
        <v>154</v>
      </c>
      <c r="M51" s="3" t="s">
        <v>96</v>
      </c>
      <c r="N51" s="3" t="s">
        <v>97</v>
      </c>
      <c r="O51" s="3" t="s">
        <v>59</v>
      </c>
      <c r="P51" s="3" t="s">
        <v>98</v>
      </c>
      <c r="Q51" s="3" t="s">
        <v>99</v>
      </c>
      <c r="R51" s="3" t="s">
        <v>48</v>
      </c>
      <c r="S51" s="3" t="s">
        <v>155</v>
      </c>
      <c r="T51" s="4">
        <v>3</v>
      </c>
      <c r="U51" s="5">
        <v>0.59865599999999997</v>
      </c>
      <c r="V51" s="5">
        <v>4.7999999999999996E-3</v>
      </c>
      <c r="W51" s="5">
        <v>0</v>
      </c>
      <c r="X51" s="5">
        <v>3.2000000000000002E-3</v>
      </c>
      <c r="Y51" s="5">
        <v>0</v>
      </c>
      <c r="Z51" s="5">
        <v>0</v>
      </c>
      <c r="AA51" s="5">
        <v>0.59865599999999997</v>
      </c>
      <c r="AB51" s="6">
        <v>0</v>
      </c>
      <c r="AC51" s="5">
        <v>0</v>
      </c>
      <c r="AD51" s="3" t="s">
        <v>42</v>
      </c>
      <c r="AE51" s="3" t="s">
        <v>51</v>
      </c>
      <c r="AF51" s="3" t="s">
        <v>52</v>
      </c>
      <c r="AG51" s="3" t="s">
        <v>42</v>
      </c>
      <c r="AH51" s="3" t="s">
        <v>53</v>
      </c>
    </row>
    <row r="52" spans="1:34" s="3" customFormat="1" x14ac:dyDescent="0.2">
      <c r="A52" s="3" t="s">
        <v>153</v>
      </c>
      <c r="B52" s="3" t="s">
        <v>37</v>
      </c>
      <c r="C52" s="3" t="s">
        <v>49</v>
      </c>
      <c r="D52" s="3" t="s">
        <v>39</v>
      </c>
      <c r="E52" s="3" t="s">
        <v>40</v>
      </c>
      <c r="F52" s="3" t="s">
        <v>41</v>
      </c>
      <c r="G52" s="3" t="s">
        <v>42</v>
      </c>
      <c r="H52" s="3" t="s">
        <v>55</v>
      </c>
      <c r="I52" s="3" t="s">
        <v>44</v>
      </c>
      <c r="J52" s="3" t="s">
        <v>42</v>
      </c>
      <c r="K52" s="3" t="s">
        <v>42</v>
      </c>
      <c r="L52" s="3" t="s">
        <v>83</v>
      </c>
      <c r="M52" s="3" t="s">
        <v>96</v>
      </c>
      <c r="N52" s="3" t="s">
        <v>97</v>
      </c>
      <c r="O52" s="3" t="s">
        <v>59</v>
      </c>
      <c r="P52" s="3" t="s">
        <v>98</v>
      </c>
      <c r="Q52" s="3" t="s">
        <v>99</v>
      </c>
      <c r="R52" s="3" t="s">
        <v>48</v>
      </c>
      <c r="S52" s="3" t="s">
        <v>86</v>
      </c>
      <c r="T52" s="4">
        <v>101</v>
      </c>
      <c r="U52" s="5">
        <v>1.095648</v>
      </c>
      <c r="V52" s="5">
        <v>4.7999999999999996E-3</v>
      </c>
      <c r="W52" s="5">
        <v>0</v>
      </c>
      <c r="X52" s="5">
        <v>3.2000000000000002E-3</v>
      </c>
      <c r="Y52" s="5">
        <v>0</v>
      </c>
      <c r="Z52" s="5">
        <v>0</v>
      </c>
      <c r="AA52" s="5">
        <v>1.095648</v>
      </c>
      <c r="AB52" s="6">
        <v>0</v>
      </c>
      <c r="AC52" s="5">
        <v>0</v>
      </c>
      <c r="AD52" s="3" t="s">
        <v>42</v>
      </c>
      <c r="AE52" s="3" t="s">
        <v>51</v>
      </c>
      <c r="AF52" s="3" t="s">
        <v>52</v>
      </c>
      <c r="AG52" s="3" t="s">
        <v>42</v>
      </c>
      <c r="AH52" s="3" t="s">
        <v>53</v>
      </c>
    </row>
    <row r="53" spans="1:34" s="3" customFormat="1" x14ac:dyDescent="0.2">
      <c r="A53" s="3" t="s">
        <v>153</v>
      </c>
      <c r="B53" s="3" t="s">
        <v>37</v>
      </c>
      <c r="C53" s="3" t="s">
        <v>49</v>
      </c>
      <c r="D53" s="3" t="s">
        <v>39</v>
      </c>
      <c r="E53" s="3" t="s">
        <v>40</v>
      </c>
      <c r="F53" s="3" t="s">
        <v>41</v>
      </c>
      <c r="G53" s="3" t="s">
        <v>42</v>
      </c>
      <c r="H53" s="3" t="s">
        <v>55</v>
      </c>
      <c r="I53" s="3" t="s">
        <v>44</v>
      </c>
      <c r="J53" s="3" t="s">
        <v>42</v>
      </c>
      <c r="K53" s="3" t="s">
        <v>42</v>
      </c>
      <c r="L53" s="3" t="s">
        <v>100</v>
      </c>
      <c r="M53" s="3" t="s">
        <v>96</v>
      </c>
      <c r="N53" s="3" t="s">
        <v>97</v>
      </c>
      <c r="O53" s="3" t="s">
        <v>59</v>
      </c>
      <c r="P53" s="3" t="s">
        <v>98</v>
      </c>
      <c r="Q53" s="3" t="s">
        <v>99</v>
      </c>
      <c r="R53" s="3" t="s">
        <v>48</v>
      </c>
      <c r="S53" s="3" t="s">
        <v>101</v>
      </c>
      <c r="T53" s="4">
        <v>80</v>
      </c>
      <c r="U53" s="5">
        <v>9.1904160000000008</v>
      </c>
      <c r="V53" s="5">
        <v>4.7999999999999996E-3</v>
      </c>
      <c r="W53" s="5">
        <v>0</v>
      </c>
      <c r="X53" s="5">
        <v>3.2000000000000002E-3</v>
      </c>
      <c r="Y53" s="5">
        <v>0</v>
      </c>
      <c r="Z53" s="5">
        <v>0</v>
      </c>
      <c r="AA53" s="5">
        <v>9.1904160000000008</v>
      </c>
      <c r="AB53" s="6">
        <v>0</v>
      </c>
      <c r="AC53" s="5">
        <v>0</v>
      </c>
      <c r="AD53" s="3" t="s">
        <v>42</v>
      </c>
      <c r="AE53" s="3" t="s">
        <v>51</v>
      </c>
      <c r="AF53" s="3" t="s">
        <v>52</v>
      </c>
      <c r="AG53" s="3" t="s">
        <v>42</v>
      </c>
      <c r="AH53" s="3" t="s">
        <v>53</v>
      </c>
    </row>
    <row r="54" spans="1:34" s="3" customFormat="1" x14ac:dyDescent="0.2">
      <c r="A54" s="3" t="s">
        <v>152</v>
      </c>
      <c r="B54" s="3" t="s">
        <v>37</v>
      </c>
      <c r="C54" s="3" t="s">
        <v>49</v>
      </c>
      <c r="D54" s="3" t="s">
        <v>39</v>
      </c>
      <c r="E54" s="3" t="s">
        <v>40</v>
      </c>
      <c r="F54" s="3" t="s">
        <v>41</v>
      </c>
      <c r="G54" s="3" t="s">
        <v>42</v>
      </c>
      <c r="H54" s="3" t="s">
        <v>43</v>
      </c>
      <c r="I54" s="3" t="s">
        <v>44</v>
      </c>
      <c r="J54" s="3" t="s">
        <v>42</v>
      </c>
      <c r="K54" s="3" t="s">
        <v>42</v>
      </c>
      <c r="L54" s="3" t="s">
        <v>91</v>
      </c>
      <c r="M54" s="3" t="s">
        <v>98</v>
      </c>
      <c r="N54" s="3" t="s">
        <v>99</v>
      </c>
      <c r="O54" s="3" t="s">
        <v>48</v>
      </c>
      <c r="P54" s="3" t="s">
        <v>98</v>
      </c>
      <c r="Q54" s="3" t="s">
        <v>99</v>
      </c>
      <c r="R54" s="3" t="s">
        <v>49</v>
      </c>
      <c r="S54" s="3" t="s">
        <v>94</v>
      </c>
      <c r="T54" s="4">
        <v>24</v>
      </c>
      <c r="U54" s="5">
        <v>0</v>
      </c>
      <c r="V54" s="5">
        <v>0</v>
      </c>
      <c r="W54" s="5">
        <v>4.8599040000000002</v>
      </c>
      <c r="X54" s="5">
        <v>3.2000000000000002E-3</v>
      </c>
      <c r="Y54" s="5">
        <v>12.149760000000001</v>
      </c>
      <c r="Z54" s="5">
        <v>8.0000000000000002E-3</v>
      </c>
      <c r="AA54" s="5">
        <v>17.009664000000001</v>
      </c>
      <c r="AB54" s="6">
        <v>0</v>
      </c>
      <c r="AC54" s="5">
        <v>0</v>
      </c>
      <c r="AD54" s="3" t="s">
        <v>42</v>
      </c>
      <c r="AE54" s="3" t="s">
        <v>51</v>
      </c>
      <c r="AF54" s="3" t="s">
        <v>52</v>
      </c>
      <c r="AG54" s="3" t="s">
        <v>42</v>
      </c>
      <c r="AH54" s="3" t="s">
        <v>53</v>
      </c>
    </row>
    <row r="55" spans="1:34" s="3" customFormat="1" x14ac:dyDescent="0.2">
      <c r="A55" s="3" t="s">
        <v>152</v>
      </c>
      <c r="B55" s="3" t="s">
        <v>37</v>
      </c>
      <c r="C55" s="3" t="s">
        <v>49</v>
      </c>
      <c r="D55" s="3" t="s">
        <v>39</v>
      </c>
      <c r="E55" s="3" t="s">
        <v>40</v>
      </c>
      <c r="F55" s="3" t="s">
        <v>41</v>
      </c>
      <c r="G55" s="3" t="s">
        <v>42</v>
      </c>
      <c r="H55" s="3" t="s">
        <v>43</v>
      </c>
      <c r="I55" s="3" t="s">
        <v>44</v>
      </c>
      <c r="J55" s="3" t="s">
        <v>42</v>
      </c>
      <c r="K55" s="3" t="s">
        <v>42</v>
      </c>
      <c r="L55" s="3" t="s">
        <v>154</v>
      </c>
      <c r="M55" s="3" t="s">
        <v>98</v>
      </c>
      <c r="N55" s="3" t="s">
        <v>99</v>
      </c>
      <c r="O55" s="3" t="s">
        <v>48</v>
      </c>
      <c r="P55" s="3" t="s">
        <v>98</v>
      </c>
      <c r="Q55" s="3" t="s">
        <v>99</v>
      </c>
      <c r="R55" s="3" t="s">
        <v>49</v>
      </c>
      <c r="S55" s="3" t="s">
        <v>155</v>
      </c>
      <c r="T55" s="4">
        <v>3</v>
      </c>
      <c r="U55" s="5">
        <v>0</v>
      </c>
      <c r="V55" s="5">
        <v>0</v>
      </c>
      <c r="W55" s="5">
        <v>0.39910400000000001</v>
      </c>
      <c r="X55" s="5">
        <v>3.2000000000000002E-3</v>
      </c>
      <c r="Y55" s="5">
        <v>0.99775999999999998</v>
      </c>
      <c r="Z55" s="5">
        <v>8.0000000000000002E-3</v>
      </c>
      <c r="AA55" s="5">
        <v>1.3968640000000001</v>
      </c>
      <c r="AB55" s="6">
        <v>0</v>
      </c>
      <c r="AC55" s="5">
        <v>0</v>
      </c>
      <c r="AD55" s="3" t="s">
        <v>42</v>
      </c>
      <c r="AE55" s="3" t="s">
        <v>51</v>
      </c>
      <c r="AF55" s="3" t="s">
        <v>52</v>
      </c>
      <c r="AG55" s="3" t="s">
        <v>42</v>
      </c>
      <c r="AH55" s="3" t="s">
        <v>53</v>
      </c>
    </row>
    <row r="56" spans="1:34" s="3" customFormat="1" x14ac:dyDescent="0.2">
      <c r="A56" s="3" t="s">
        <v>152</v>
      </c>
      <c r="B56" s="3" t="s">
        <v>37</v>
      </c>
      <c r="C56" s="3" t="s">
        <v>49</v>
      </c>
      <c r="D56" s="3" t="s">
        <v>39</v>
      </c>
      <c r="E56" s="3" t="s">
        <v>40</v>
      </c>
      <c r="F56" s="3" t="s">
        <v>41</v>
      </c>
      <c r="G56" s="3" t="s">
        <v>42</v>
      </c>
      <c r="H56" s="3" t="s">
        <v>43</v>
      </c>
      <c r="I56" s="3" t="s">
        <v>44</v>
      </c>
      <c r="J56" s="3" t="s">
        <v>42</v>
      </c>
      <c r="K56" s="3" t="s">
        <v>42</v>
      </c>
      <c r="L56" s="3" t="s">
        <v>83</v>
      </c>
      <c r="M56" s="3" t="s">
        <v>98</v>
      </c>
      <c r="N56" s="3" t="s">
        <v>99</v>
      </c>
      <c r="O56" s="3" t="s">
        <v>48</v>
      </c>
      <c r="P56" s="3" t="s">
        <v>98</v>
      </c>
      <c r="Q56" s="3" t="s">
        <v>99</v>
      </c>
      <c r="R56" s="3" t="s">
        <v>49</v>
      </c>
      <c r="S56" s="3" t="s">
        <v>86</v>
      </c>
      <c r="T56" s="4">
        <v>101</v>
      </c>
      <c r="U56" s="5">
        <v>0</v>
      </c>
      <c r="V56" s="5">
        <v>0</v>
      </c>
      <c r="W56" s="5">
        <v>0.73043199999999997</v>
      </c>
      <c r="X56" s="5">
        <v>3.2000000000000002E-3</v>
      </c>
      <c r="Y56" s="5">
        <v>1.8260799999999999</v>
      </c>
      <c r="Z56" s="5">
        <v>8.0000000000000002E-3</v>
      </c>
      <c r="AA56" s="5">
        <v>2.5565120000000001</v>
      </c>
      <c r="AB56" s="6">
        <v>0</v>
      </c>
      <c r="AC56" s="5">
        <v>0</v>
      </c>
      <c r="AD56" s="3" t="s">
        <v>42</v>
      </c>
      <c r="AE56" s="3" t="s">
        <v>51</v>
      </c>
      <c r="AF56" s="3" t="s">
        <v>52</v>
      </c>
      <c r="AG56" s="3" t="s">
        <v>42</v>
      </c>
      <c r="AH56" s="3" t="s">
        <v>53</v>
      </c>
    </row>
    <row r="57" spans="1:34" s="3" customFormat="1" x14ac:dyDescent="0.2">
      <c r="A57" s="3" t="s">
        <v>152</v>
      </c>
      <c r="B57" s="3" t="s">
        <v>37</v>
      </c>
      <c r="C57" s="3" t="s">
        <v>49</v>
      </c>
      <c r="D57" s="3" t="s">
        <v>39</v>
      </c>
      <c r="E57" s="3" t="s">
        <v>40</v>
      </c>
      <c r="F57" s="3" t="s">
        <v>41</v>
      </c>
      <c r="G57" s="3" t="s">
        <v>42</v>
      </c>
      <c r="H57" s="3" t="s">
        <v>43</v>
      </c>
      <c r="I57" s="3" t="s">
        <v>44</v>
      </c>
      <c r="J57" s="3" t="s">
        <v>42</v>
      </c>
      <c r="K57" s="3" t="s">
        <v>42</v>
      </c>
      <c r="L57" s="3" t="s">
        <v>100</v>
      </c>
      <c r="M57" s="3" t="s">
        <v>98</v>
      </c>
      <c r="N57" s="3" t="s">
        <v>99</v>
      </c>
      <c r="O57" s="3" t="s">
        <v>48</v>
      </c>
      <c r="P57" s="3" t="s">
        <v>98</v>
      </c>
      <c r="Q57" s="3" t="s">
        <v>99</v>
      </c>
      <c r="R57" s="3" t="s">
        <v>49</v>
      </c>
      <c r="S57" s="3" t="s">
        <v>101</v>
      </c>
      <c r="T57" s="4">
        <v>80</v>
      </c>
      <c r="U57" s="5">
        <v>0</v>
      </c>
      <c r="V57" s="5">
        <v>0</v>
      </c>
      <c r="W57" s="5">
        <v>6.1269439999999999</v>
      </c>
      <c r="X57" s="5">
        <v>3.2000000000000002E-3</v>
      </c>
      <c r="Y57" s="5">
        <v>15.317360000000001</v>
      </c>
      <c r="Z57" s="5">
        <v>8.0000000000000002E-3</v>
      </c>
      <c r="AA57" s="5">
        <v>21.444303999999999</v>
      </c>
      <c r="AB57" s="6">
        <v>0</v>
      </c>
      <c r="AC57" s="5">
        <v>0</v>
      </c>
      <c r="AD57" s="3" t="s">
        <v>42</v>
      </c>
      <c r="AE57" s="3" t="s">
        <v>51</v>
      </c>
      <c r="AF57" s="3" t="s">
        <v>52</v>
      </c>
      <c r="AG57" s="3" t="s">
        <v>42</v>
      </c>
      <c r="AH57" s="3" t="s">
        <v>53</v>
      </c>
    </row>
    <row r="58" spans="1:34" x14ac:dyDescent="0.2">
      <c r="U58" s="7">
        <f>SUM(U2:U57)</f>
        <v>1235.4968160000001</v>
      </c>
      <c r="V58" s="7"/>
      <c r="W58" s="7">
        <f t="shared" ref="V58:Y58" si="0">SUM(W2:W57)</f>
        <v>813.49705599999982</v>
      </c>
      <c r="X58" s="7"/>
      <c r="Y58" s="7">
        <f t="shared" si="0"/>
        <v>1983.5525600000003</v>
      </c>
    </row>
    <row r="59" spans="1:34" x14ac:dyDescent="0.2">
      <c r="S59" s="3" t="s">
        <v>135</v>
      </c>
      <c r="U59" s="9">
        <f>U58+Y58</f>
        <v>3219.0493760000004</v>
      </c>
      <c r="V59" s="10"/>
      <c r="W59" s="8">
        <f>W58</f>
        <v>813.49705599999982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2023.7</vt:lpstr>
      <vt:lpstr>2023.8</vt:lpstr>
      <vt:lpstr>2023.9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18854183860@163.com</cp:lastModifiedBy>
  <dcterms:created xsi:type="dcterms:W3CDTF">2015-06-05T18:19:34Z</dcterms:created>
  <dcterms:modified xsi:type="dcterms:W3CDTF">2023-11-30T06:29:40Z</dcterms:modified>
</cp:coreProperties>
</file>