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采购订单模板!$A$10:$N$31</definedName>
    <definedName name="_xlnm.Print_Area" localSheetId="0">采购订单模板!$A$1:$K$31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2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23" authorId="0">
      <text>
        <r>
          <rPr>
            <b/>
            <sz val="9"/>
            <rFont val="宋体"/>
            <family val="3"/>
            <charset val="134"/>
          </rPr>
          <t>何旭东:</t>
        </r>
        <r>
          <rPr>
            <sz val="9"/>
            <rFont val="宋体"/>
            <family val="3"/>
            <charset val="134"/>
          </rPr>
          <t xml:space="preserve">
工厂财务确认价格</t>
        </r>
      </text>
    </comment>
    <comment ref="E23" authorId="0">
      <text>
        <r>
          <rPr>
            <b/>
            <sz val="9"/>
            <rFont val="宋体"/>
            <family val="3"/>
            <charset val="134"/>
          </rPr>
          <t>何旭东:</t>
        </r>
        <r>
          <rPr>
            <sz val="9"/>
            <rFont val="宋体"/>
            <family val="3"/>
            <charset val="134"/>
          </rPr>
          <t xml:space="preserve">
前期采购确认价格交期</t>
        </r>
      </text>
    </comment>
    <comment ref="I2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<sst xmlns="http://schemas.openxmlformats.org/spreadsheetml/2006/main" count="92" uniqueCount="81">
  <si>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</si>
  <si>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</si>
  <si>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</si>
  <si>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</si>
  <si>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PRF-2347-PT00</t>
  </si>
  <si>
    <t>采购订单号</t>
  </si>
  <si>
    <t>项目名称/代码：</t>
  </si>
  <si>
    <t>解放3.1C自适应项目
（ZY2347）</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</si>
  <si>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</si>
  <si>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</si>
  <si>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</si>
  <si>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</si>
  <si>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</si>
  <si>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</si>
  <si>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</si>
  <si>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</si>
  <si>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</si>
  <si>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</si>
  <si>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</si>
  <si>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</si>
  <si>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</si>
  <si>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</si>
  <si>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</si>
  <si>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</si>
  <si>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</si>
  <si>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</si>
  <si>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</si>
  <si>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</si>
  <si>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</si>
  <si>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</si>
  <si>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</si>
  <si>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</si>
  <si>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</si>
  <si>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</si>
  <si>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</si>
  <si>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</si>
  <si>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</si>
  <si>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</si>
  <si>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</si>
  <si>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</si>
  <si>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</si>
  <si>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</si>
  <si>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</si>
  <si>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</si>
  <si>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</si>
  <si>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</si>
  <si>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</si>
  <si>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</si>
  <si>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</si>
  <si>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</si>
  <si>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</si>
  <si>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</si>
  <si>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</si>
  <si>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</si>
  <si>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</si>
  <si>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</si>
  <si>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</si>
  <si>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</si>
  <si>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订单输入：J6G中高配3.1C项目进行强度试验、耐久试验，需从河北调货以下零部件，请按以下物料组织，要求12月13日前完成；
收货地址：北京光华荣昌  刘海英 18510181922 
</t>
    </r>
    <phoneticPr fontId="18" type="noConversion"/>
  </si>
  <si>
    <t>SHT0013891</t>
  </si>
  <si>
    <t>调角器右罩壳</t>
  </si>
  <si>
    <t>SHT0014599</t>
  </si>
  <si>
    <t>座垫前部罩壳</t>
  </si>
  <si>
    <t>SHT0010982</t>
  </si>
  <si>
    <t>调角器手柄</t>
  </si>
  <si>
    <t>BPC0010012</t>
  </si>
  <si>
    <t>4mm卡箍</t>
  </si>
  <si>
    <t>BCL0010006</t>
  </si>
  <si>
    <t>气管卡扣（2*4mm）</t>
  </si>
  <si>
    <t>BCL0010010</t>
  </si>
  <si>
    <t>四管夹</t>
  </si>
  <si>
    <t>SHT0000002</t>
  </si>
  <si>
    <t>座椅标识</t>
  </si>
  <si>
    <t>SHT0012224</t>
  </si>
  <si>
    <t>靠背骨架焊接总成</t>
  </si>
  <si>
    <t>SHT0016630</t>
  </si>
  <si>
    <t>主驾驶调角器总成</t>
  </si>
  <si>
    <t>SHT0014616</t>
  </si>
  <si>
    <t>调角器左罩壳</t>
  </si>
  <si>
    <t>SHT0014562</t>
  </si>
  <si>
    <t>阻尼堵盖</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</si>
</sst>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font>
    <font>
      <sz val="11"/>
      <name val="宋体"/>
      <family val="3"/>
      <charset val="134"/>
    </font>
    <font>
      <sz val="10"/>
      <color theme="1"/>
      <name val="宋体"/>
      <family val="3"/>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1" fontId="12" fillId="0" borderId="0" applyFont="0" applyFill="0" applyBorder="0" applyAlignment="0" applyProtection="0"/>
    <xf numFmtId="43"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8">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31" fontId="5" fillId="2" borderId="1" xfId="5" applyNumberFormat="1" applyFont="1" applyFill="1" applyBorder="1" applyAlignment="1">
      <alignment horizontal="center" vertical="center"/>
    </xf>
    <xf numFmtId="0" fontId="5" fillId="2" borderId="1" xfId="16" applyFont="1" applyFill="1" applyBorder="1" applyAlignment="1">
      <alignment horizontal="center" vertical="center"/>
    </xf>
    <xf numFmtId="180" fontId="5" fillId="2" borderId="1" xfId="16" applyNumberFormat="1" applyFont="1" applyFill="1" applyBorder="1" applyAlignment="1">
      <alignment horizontal="center" vertical="center"/>
    </xf>
    <xf numFmtId="0" fontId="3" fillId="0" borderId="1" xfId="5" applyFont="1" applyBorder="1" applyAlignment="1">
      <alignment horizontal="center" vertical="center" wrapText="1"/>
    </xf>
    <xf numFmtId="0" fontId="8" fillId="0" borderId="1" xfId="16" applyFont="1" applyBorder="1" applyAlignment="1">
      <alignment horizontal="left" vertical="center" wrapText="1"/>
    </xf>
    <xf numFmtId="0" fontId="19" fillId="0" borderId="1" xfId="5" applyFont="1" applyBorder="1" applyAlignment="1">
      <alignment horizontal="left" vertical="center" wrapText="1"/>
    </xf>
    <xf numFmtId="0" fontId="20" fillId="0" borderId="1" xfId="0" applyNumberFormat="1" applyFont="1" applyFill="1" applyBorder="1" applyAlignment="1">
      <alignment horizontal="left" vertical="center"/>
    </xf>
    <xf numFmtId="0" fontId="21" fillId="0" borderId="1" xfId="16" applyNumberFormat="1" applyFont="1" applyFill="1" applyBorder="1" applyAlignment="1" applyProtection="1">
      <alignment horizontal="left" vertical="center"/>
      <protection locked="0"/>
    </xf>
    <xf numFmtId="0" fontId="21" fillId="0" borderId="1" xfId="0" applyFont="1" applyFill="1" applyBorder="1" applyAlignment="1">
      <alignment horizontal="left" vertical="center"/>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1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1"/>
  <sheetViews>
    <sheetView tabSelected="1" view="pageBreakPreview" zoomScaleNormal="100" workbookViewId="0">
      <selection activeCell="H16" sqref="H16"/>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2" t="s">
        <v>0</v>
      </c>
      <c r="B1" s="62"/>
      <c r="C1" s="62"/>
      <c r="D1" s="62"/>
      <c r="E1" s="62"/>
      <c r="F1" s="62"/>
      <c r="G1" s="62"/>
      <c r="H1" s="56" t="s">
        <v>1</v>
      </c>
      <c r="I1" s="56"/>
      <c r="J1" s="57" t="s">
        <v>2</v>
      </c>
      <c r="K1" s="57"/>
    </row>
    <row r="2" spans="1:11" ht="30" customHeight="1">
      <c r="A2" s="62"/>
      <c r="B2" s="62"/>
      <c r="C2" s="62"/>
      <c r="D2" s="62"/>
      <c r="E2" s="62"/>
      <c r="F2" s="62"/>
      <c r="G2" s="62"/>
      <c r="H2" s="5" t="s">
        <v>3</v>
      </c>
      <c r="I2" s="5" t="s">
        <v>4</v>
      </c>
      <c r="J2" s="5" t="s">
        <v>5</v>
      </c>
      <c r="K2" s="16"/>
    </row>
    <row r="3" spans="1:11" s="1" customFormat="1" ht="28.5" customHeight="1">
      <c r="A3" s="6" t="s">
        <v>6</v>
      </c>
      <c r="B3" s="24" t="s">
        <v>7</v>
      </c>
      <c r="C3" s="24"/>
      <c r="D3" s="58" t="s">
        <v>8</v>
      </c>
      <c r="E3" s="58"/>
      <c r="F3" s="59">
        <v>45268</v>
      </c>
      <c r="G3" s="59"/>
      <c r="H3" s="60" t="s">
        <v>9</v>
      </c>
      <c r="I3" s="60"/>
      <c r="J3" s="61">
        <v>45273</v>
      </c>
      <c r="K3" s="61"/>
    </row>
    <row r="4" spans="1:11" s="1" customFormat="1" ht="28.5" customHeight="1">
      <c r="A4" s="24" t="s">
        <v>10</v>
      </c>
      <c r="B4" s="46" t="s">
        <v>11</v>
      </c>
      <c r="C4" s="46"/>
      <c r="D4" s="54" t="s">
        <v>12</v>
      </c>
      <c r="E4" s="55"/>
      <c r="F4" s="46" t="s">
        <v>13</v>
      </c>
      <c r="G4" s="46"/>
      <c r="H4" s="46" t="s">
        <v>14</v>
      </c>
      <c r="I4" s="46"/>
      <c r="J4" s="46" t="s">
        <v>15</v>
      </c>
      <c r="K4" s="46"/>
    </row>
    <row r="5" spans="1:11" s="1" customFormat="1" ht="28.5" customHeight="1">
      <c r="A5" s="24"/>
      <c r="B5" s="24" t="s">
        <v>16</v>
      </c>
      <c r="C5" s="24"/>
      <c r="D5" s="50" t="s">
        <v>17</v>
      </c>
      <c r="E5" s="51"/>
      <c r="F5" s="24" t="s">
        <v>18</v>
      </c>
      <c r="G5" s="46"/>
      <c r="H5" s="52">
        <v>19831788628</v>
      </c>
      <c r="I5" s="52"/>
      <c r="J5" s="53" t="s">
        <v>19</v>
      </c>
      <c r="K5" s="53"/>
    </row>
    <row r="6" spans="1:11" s="1" customFormat="1" ht="28.5" customHeight="1">
      <c r="A6" s="6" t="s">
        <v>20</v>
      </c>
      <c r="B6" s="49"/>
      <c r="C6" s="49"/>
      <c r="D6" s="46" t="s">
        <v>21</v>
      </c>
      <c r="E6" s="46"/>
      <c r="F6" s="46"/>
      <c r="G6" s="46"/>
      <c r="H6" s="46" t="s">
        <v>22</v>
      </c>
      <c r="I6" s="46"/>
      <c r="J6" s="46"/>
      <c r="K6" s="46"/>
    </row>
    <row r="7" spans="1:11" s="1" customFormat="1" ht="28.5" customHeight="1">
      <c r="A7" s="6" t="s">
        <v>23</v>
      </c>
      <c r="B7" s="24" t="s">
        <v>24</v>
      </c>
      <c r="C7" s="24"/>
      <c r="D7" s="46" t="s">
        <v>25</v>
      </c>
      <c r="E7" s="46"/>
      <c r="F7" s="46">
        <v>15652221943</v>
      </c>
      <c r="G7" s="46"/>
      <c r="H7" s="46" t="s">
        <v>26</v>
      </c>
      <c r="I7" s="46"/>
      <c r="J7" s="48" t="s">
        <v>27</v>
      </c>
      <c r="K7" s="48"/>
    </row>
    <row r="8" spans="1:11" s="1" customFormat="1" ht="28.5" customHeight="1">
      <c r="A8" s="6" t="s">
        <v>28</v>
      </c>
      <c r="B8" s="24" t="s">
        <v>29</v>
      </c>
      <c r="C8" s="24"/>
      <c r="D8" s="46"/>
      <c r="E8" s="46"/>
      <c r="F8" s="46" t="s">
        <v>30</v>
      </c>
      <c r="G8" s="46"/>
      <c r="H8" s="46"/>
      <c r="I8" s="46"/>
      <c r="J8" s="47"/>
      <c r="K8" s="47"/>
    </row>
    <row r="9" spans="1:11" s="1" customFormat="1" ht="127.5" customHeight="1">
      <c r="A9" s="7" t="s">
        <v>31</v>
      </c>
      <c r="B9" s="63" t="s">
        <v>58</v>
      </c>
      <c r="C9" s="37"/>
      <c r="D9" s="37"/>
      <c r="E9" s="37"/>
      <c r="F9" s="37"/>
      <c r="G9" s="37"/>
      <c r="H9" s="37"/>
      <c r="I9" s="37"/>
      <c r="J9" s="38"/>
      <c r="K9" s="37"/>
    </row>
    <row r="10" spans="1:11" s="1" customFormat="1" ht="42.75" customHeight="1">
      <c r="A10" s="8" t="s">
        <v>32</v>
      </c>
      <c r="B10" s="8" t="s">
        <v>33</v>
      </c>
      <c r="C10" s="9" t="s">
        <v>34</v>
      </c>
      <c r="D10" s="9" t="s">
        <v>35</v>
      </c>
      <c r="E10" s="9" t="s">
        <v>36</v>
      </c>
      <c r="F10" s="9" t="s">
        <v>37</v>
      </c>
      <c r="G10" s="8" t="s">
        <v>38</v>
      </c>
      <c r="H10" s="8" t="s">
        <v>39</v>
      </c>
      <c r="I10" s="8" t="s">
        <v>40</v>
      </c>
      <c r="J10" s="17" t="s">
        <v>41</v>
      </c>
      <c r="K10" s="8" t="s">
        <v>42</v>
      </c>
    </row>
    <row r="11" spans="1:11" s="1" customFormat="1" ht="13.5">
      <c r="A11" s="10">
        <v>1</v>
      </c>
      <c r="B11" s="65" t="s">
        <v>59</v>
      </c>
      <c r="C11" s="65" t="s">
        <v>60</v>
      </c>
      <c r="D11" s="11"/>
      <c r="E11" s="12">
        <v>2</v>
      </c>
      <c r="F11" s="12" t="s">
        <v>43</v>
      </c>
      <c r="G11" s="13">
        <v>45273</v>
      </c>
      <c r="H11" s="14"/>
      <c r="I11" s="12"/>
      <c r="J11" s="14"/>
      <c r="K11" s="64"/>
    </row>
    <row r="12" spans="1:11" s="1" customFormat="1" ht="13.5">
      <c r="A12" s="10">
        <v>2</v>
      </c>
      <c r="B12" s="65" t="s">
        <v>61</v>
      </c>
      <c r="C12" s="65" t="s">
        <v>62</v>
      </c>
      <c r="D12" s="11"/>
      <c r="E12" s="12">
        <v>2</v>
      </c>
      <c r="F12" s="12" t="s">
        <v>43</v>
      </c>
      <c r="G12" s="13">
        <v>45274</v>
      </c>
      <c r="H12" s="14"/>
      <c r="I12" s="12"/>
      <c r="J12" s="14"/>
      <c r="K12" s="64"/>
    </row>
    <row r="13" spans="1:11" s="1" customFormat="1" ht="13.5">
      <c r="A13" s="10">
        <v>3</v>
      </c>
      <c r="B13" s="65" t="s">
        <v>63</v>
      </c>
      <c r="C13" s="65" t="s">
        <v>64</v>
      </c>
      <c r="D13" s="11"/>
      <c r="E13" s="12">
        <v>2</v>
      </c>
      <c r="F13" s="12" t="s">
        <v>43</v>
      </c>
      <c r="G13" s="13">
        <v>45275</v>
      </c>
      <c r="H13" s="14"/>
      <c r="I13" s="12"/>
      <c r="J13" s="14"/>
      <c r="K13" s="64"/>
    </row>
    <row r="14" spans="1:11" s="1" customFormat="1" ht="13.5">
      <c r="A14" s="10">
        <v>4</v>
      </c>
      <c r="B14" s="65" t="s">
        <v>65</v>
      </c>
      <c r="C14" s="65" t="s">
        <v>66</v>
      </c>
      <c r="D14" s="11"/>
      <c r="E14" s="12">
        <v>8</v>
      </c>
      <c r="F14" s="12" t="s">
        <v>43</v>
      </c>
      <c r="G14" s="13">
        <v>45276</v>
      </c>
      <c r="H14" s="14"/>
      <c r="I14" s="12"/>
      <c r="J14" s="14"/>
      <c r="K14" s="64"/>
    </row>
    <row r="15" spans="1:11" s="1" customFormat="1" ht="13.5">
      <c r="A15" s="10">
        <v>5</v>
      </c>
      <c r="B15" s="65" t="s">
        <v>67</v>
      </c>
      <c r="C15" s="65" t="s">
        <v>68</v>
      </c>
      <c r="D15" s="11"/>
      <c r="E15" s="12">
        <v>2</v>
      </c>
      <c r="F15" s="12" t="s">
        <v>43</v>
      </c>
      <c r="G15" s="13">
        <v>45277</v>
      </c>
      <c r="H15" s="14"/>
      <c r="I15" s="12"/>
      <c r="J15" s="14"/>
      <c r="K15" s="64"/>
    </row>
    <row r="16" spans="1:11" s="1" customFormat="1" ht="13.5">
      <c r="A16" s="10">
        <v>6</v>
      </c>
      <c r="B16" s="65" t="s">
        <v>69</v>
      </c>
      <c r="C16" s="65" t="s">
        <v>70</v>
      </c>
      <c r="D16" s="11"/>
      <c r="E16" s="12">
        <v>2</v>
      </c>
      <c r="F16" s="12" t="s">
        <v>43</v>
      </c>
      <c r="G16" s="13">
        <v>45278</v>
      </c>
      <c r="H16" s="14"/>
      <c r="I16" s="12"/>
      <c r="J16" s="14"/>
      <c r="K16" s="64"/>
    </row>
    <row r="17" spans="1:11" s="1" customFormat="1" ht="13.5">
      <c r="A17" s="10">
        <v>7</v>
      </c>
      <c r="B17" s="65" t="s">
        <v>71</v>
      </c>
      <c r="C17" s="65" t="s">
        <v>72</v>
      </c>
      <c r="D17" s="11"/>
      <c r="E17" s="12">
        <v>2</v>
      </c>
      <c r="F17" s="12" t="s">
        <v>43</v>
      </c>
      <c r="G17" s="13">
        <v>45279</v>
      </c>
      <c r="H17" s="14"/>
      <c r="I17" s="12"/>
      <c r="J17" s="14"/>
      <c r="K17" s="64"/>
    </row>
    <row r="18" spans="1:11" s="1" customFormat="1" ht="13.5">
      <c r="A18" s="10">
        <v>8</v>
      </c>
      <c r="B18" s="66" t="s">
        <v>73</v>
      </c>
      <c r="C18" s="67" t="s">
        <v>74</v>
      </c>
      <c r="D18" s="11"/>
      <c r="E18" s="12">
        <v>2</v>
      </c>
      <c r="F18" s="12" t="s">
        <v>43</v>
      </c>
      <c r="G18" s="13">
        <v>45280</v>
      </c>
      <c r="H18" s="14"/>
      <c r="I18" s="12"/>
      <c r="J18" s="14"/>
      <c r="K18" s="64"/>
    </row>
    <row r="19" spans="1:11" s="1" customFormat="1" ht="13.5">
      <c r="A19" s="10">
        <v>9</v>
      </c>
      <c r="B19" s="66" t="s">
        <v>75</v>
      </c>
      <c r="C19" s="67" t="s">
        <v>76</v>
      </c>
      <c r="D19" s="11"/>
      <c r="E19" s="12">
        <v>2</v>
      </c>
      <c r="F19" s="12" t="s">
        <v>43</v>
      </c>
      <c r="G19" s="13">
        <v>45281</v>
      </c>
      <c r="H19" s="14"/>
      <c r="I19" s="12"/>
      <c r="J19" s="14"/>
      <c r="K19" s="64"/>
    </row>
    <row r="20" spans="1:11" s="1" customFormat="1" ht="13.5">
      <c r="A20" s="10">
        <v>10</v>
      </c>
      <c r="B20" s="66" t="s">
        <v>77</v>
      </c>
      <c r="C20" s="67" t="s">
        <v>78</v>
      </c>
      <c r="D20" s="11"/>
      <c r="E20" s="12">
        <v>2</v>
      </c>
      <c r="F20" s="12" t="s">
        <v>43</v>
      </c>
      <c r="G20" s="13">
        <v>45282</v>
      </c>
      <c r="H20" s="14"/>
      <c r="I20" s="12"/>
      <c r="J20" s="14"/>
      <c r="K20" s="64"/>
    </row>
    <row r="21" spans="1:11" s="1" customFormat="1" ht="13.5">
      <c r="A21" s="10">
        <v>11</v>
      </c>
      <c r="B21" s="66" t="s">
        <v>79</v>
      </c>
      <c r="C21" s="67" t="s">
        <v>80</v>
      </c>
      <c r="D21" s="11"/>
      <c r="E21" s="12">
        <v>2</v>
      </c>
      <c r="F21" s="12" t="s">
        <v>43</v>
      </c>
      <c r="G21" s="13">
        <v>45283</v>
      </c>
      <c r="H21" s="14"/>
      <c r="I21" s="12"/>
      <c r="J21" s="14"/>
      <c r="K21" s="64"/>
    </row>
    <row r="22" spans="1:11" s="1" customFormat="1" ht="18.75" customHeight="1">
      <c r="A22" s="39" t="s">
        <v>44</v>
      </c>
      <c r="B22" s="40"/>
      <c r="C22" s="40"/>
      <c r="D22" s="40"/>
      <c r="E22" s="40"/>
      <c r="F22" s="40"/>
      <c r="G22" s="40"/>
      <c r="H22" s="40"/>
      <c r="I22" s="41"/>
      <c r="J22" s="18">
        <f>SUM(J11:J11)</f>
        <v>0</v>
      </c>
      <c r="K22" s="19"/>
    </row>
    <row r="23" spans="1:11" s="1" customFormat="1" ht="21.75" customHeight="1">
      <c r="A23" s="25" t="s">
        <v>45</v>
      </c>
      <c r="B23" s="27"/>
      <c r="C23" s="28"/>
      <c r="D23" s="29"/>
      <c r="E23" s="25" t="s">
        <v>46</v>
      </c>
      <c r="F23" s="27"/>
      <c r="G23" s="29"/>
      <c r="H23" s="25" t="s">
        <v>47</v>
      </c>
      <c r="I23" s="27"/>
      <c r="J23" s="28"/>
      <c r="K23" s="29"/>
    </row>
    <row r="24" spans="1:11" s="1" customFormat="1" ht="21.75" customHeight="1">
      <c r="A24" s="26"/>
      <c r="B24" s="30"/>
      <c r="C24" s="31"/>
      <c r="D24" s="32"/>
      <c r="E24" s="26"/>
      <c r="F24" s="30"/>
      <c r="G24" s="32"/>
      <c r="H24" s="26"/>
      <c r="I24" s="30"/>
      <c r="J24" s="31"/>
      <c r="K24" s="32"/>
    </row>
    <row r="25" spans="1:11" s="1" customFormat="1" ht="17.100000000000001" customHeight="1">
      <c r="A25" s="42" t="s">
        <v>48</v>
      </c>
      <c r="B25" s="42"/>
      <c r="C25" s="42"/>
      <c r="D25" s="42"/>
      <c r="E25" s="42"/>
      <c r="F25" s="42"/>
      <c r="G25" s="42"/>
      <c r="H25" s="42"/>
      <c r="I25" s="42"/>
      <c r="J25" s="43"/>
      <c r="K25" s="42"/>
    </row>
    <row r="26" spans="1:11" s="1" customFormat="1" ht="26.25" customHeight="1">
      <c r="A26" s="44" t="s">
        <v>49</v>
      </c>
      <c r="B26" s="34"/>
      <c r="C26" s="34"/>
      <c r="D26" s="34"/>
      <c r="E26" s="34"/>
      <c r="F26" s="34"/>
      <c r="G26" s="34"/>
      <c r="H26" s="34"/>
      <c r="I26" s="34"/>
      <c r="J26" s="45"/>
      <c r="K26" s="34"/>
    </row>
    <row r="27" spans="1:11" s="2" customFormat="1" ht="20.25" customHeight="1">
      <c r="A27" s="15" t="s">
        <v>32</v>
      </c>
      <c r="B27" s="15" t="s">
        <v>50</v>
      </c>
      <c r="C27" s="15" t="s">
        <v>51</v>
      </c>
      <c r="D27" s="15" t="s">
        <v>52</v>
      </c>
      <c r="E27" s="33" t="s">
        <v>53</v>
      </c>
      <c r="F27" s="33"/>
      <c r="G27" s="15"/>
      <c r="H27" s="33" t="s">
        <v>54</v>
      </c>
      <c r="I27" s="33"/>
      <c r="J27" s="20"/>
      <c r="K27" s="15" t="s">
        <v>55</v>
      </c>
    </row>
    <row r="28" spans="1:11" s="2" customFormat="1" ht="20.25" customHeight="1">
      <c r="A28" s="15">
        <v>1</v>
      </c>
      <c r="B28" s="15"/>
      <c r="C28" s="15"/>
      <c r="D28" s="15"/>
      <c r="E28" s="33"/>
      <c r="F28" s="33"/>
      <c r="G28" s="15"/>
      <c r="H28" s="33"/>
      <c r="I28" s="33"/>
      <c r="J28" s="20"/>
      <c r="K28" s="15"/>
    </row>
    <row r="29" spans="1:11" s="2" customFormat="1" ht="20.25" customHeight="1">
      <c r="A29" s="15">
        <v>2</v>
      </c>
      <c r="B29" s="15"/>
      <c r="C29" s="15"/>
      <c r="D29" s="15"/>
      <c r="E29" s="33"/>
      <c r="F29" s="33"/>
      <c r="G29" s="15"/>
      <c r="H29" s="33"/>
      <c r="I29" s="33"/>
      <c r="J29" s="20"/>
      <c r="K29" s="15"/>
    </row>
    <row r="30" spans="1:11" s="1" customFormat="1" ht="43.5" customHeight="1">
      <c r="A30" s="34" t="s">
        <v>56</v>
      </c>
      <c r="B30" s="35"/>
      <c r="C30" s="35"/>
      <c r="D30" s="35"/>
      <c r="E30" s="35"/>
      <c r="F30" s="35"/>
      <c r="G30" s="35"/>
      <c r="H30" s="35"/>
      <c r="I30" s="35"/>
      <c r="J30" s="36"/>
      <c r="K30" s="35"/>
    </row>
    <row r="31" spans="1:11" ht="111.75" customHeight="1">
      <c r="A31" s="21" t="s">
        <v>57</v>
      </c>
      <c r="B31" s="22"/>
      <c r="C31" s="22"/>
      <c r="D31" s="22"/>
      <c r="E31" s="22"/>
      <c r="F31" s="22"/>
      <c r="G31" s="22"/>
      <c r="H31" s="22"/>
      <c r="I31" s="22"/>
      <c r="J31" s="23"/>
      <c r="K31" s="22"/>
    </row>
  </sheetData>
  <autoFilter ref="A10:N3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6:K26"/>
    <mergeCell ref="E27:F27"/>
    <mergeCell ref="H27:I27"/>
    <mergeCell ref="B8:C8"/>
    <mergeCell ref="D8:E8"/>
    <mergeCell ref="F8:G8"/>
    <mergeCell ref="H8:I8"/>
    <mergeCell ref="J8:K8"/>
    <mergeCell ref="A31:K31"/>
    <mergeCell ref="A4:A5"/>
    <mergeCell ref="A23:A24"/>
    <mergeCell ref="E23:E24"/>
    <mergeCell ref="H23:H24"/>
    <mergeCell ref="I23:K24"/>
    <mergeCell ref="F23:G24"/>
    <mergeCell ref="B23:D24"/>
    <mergeCell ref="E28:F28"/>
    <mergeCell ref="H28:I28"/>
    <mergeCell ref="E29:F29"/>
    <mergeCell ref="H29:I29"/>
    <mergeCell ref="A30:K30"/>
    <mergeCell ref="B9:K9"/>
    <mergeCell ref="A22:I22"/>
    <mergeCell ref="A25:K25"/>
  </mergeCells>
  <phoneticPr fontId="18" type="noConversion"/>
  <conditionalFormatting sqref="B11:B17">
    <cfRule type="duplicateValues" dxfId="115" priority="52"/>
    <cfRule type="duplicateValues" dxfId="114" priority="53"/>
  </conditionalFormatting>
  <conditionalFormatting sqref="B11:B17">
    <cfRule type="duplicateValues" dxfId="111" priority="48"/>
    <cfRule type="duplicateValues" dxfId="110" priority="49"/>
    <cfRule type="duplicateValues" dxfId="109" priority="50"/>
    <cfRule type="duplicateValues" dxfId="108" priority="51"/>
  </conditionalFormatting>
  <conditionalFormatting sqref="B11:B12">
    <cfRule type="duplicateValues" dxfId="103" priority="57"/>
    <cfRule type="duplicateValues" dxfId="102" priority="58"/>
  </conditionalFormatting>
  <conditionalFormatting sqref="B21 B11:B19">
    <cfRule type="duplicateValues" dxfId="99" priority="45"/>
  </conditionalFormatting>
  <conditionalFormatting sqref="B21 B11:B19">
    <cfRule type="duplicateValues" dxfId="97" priority="46"/>
    <cfRule type="duplicateValues" dxfId="96" priority="47"/>
  </conditionalFormatting>
  <conditionalFormatting sqref="B11:B17">
    <cfRule type="duplicateValues" dxfId="93" priority="55"/>
    <cfRule type="duplicateValues" dxfId="92" priority="56"/>
  </conditionalFormatting>
  <conditionalFormatting sqref="B11:B17">
    <cfRule type="duplicateValues" dxfId="89" priority="54"/>
  </conditionalFormatting>
  <conditionalFormatting sqref="B13">
    <cfRule type="duplicateValues" dxfId="87" priority="44"/>
  </conditionalFormatting>
  <conditionalFormatting sqref="B13:B14">
    <cfRule type="duplicateValues" dxfId="85" priority="43"/>
  </conditionalFormatting>
  <conditionalFormatting sqref="B15">
    <cfRule type="duplicateValues" dxfId="83" priority="42"/>
  </conditionalFormatting>
  <conditionalFormatting sqref="B16">
    <cfRule type="duplicateValues" dxfId="81" priority="41"/>
  </conditionalFormatting>
  <conditionalFormatting sqref="B17">
    <cfRule type="duplicateValues" dxfId="79" priority="40"/>
  </conditionalFormatting>
  <conditionalFormatting sqref="B18">
    <cfRule type="duplicateValues" dxfId="77" priority="31"/>
    <cfRule type="duplicateValues" dxfId="76" priority="32"/>
    <cfRule type="duplicateValues" dxfId="75" priority="33"/>
    <cfRule type="duplicateValues" dxfId="74" priority="34"/>
    <cfRule type="duplicateValues" dxfId="73" priority="35"/>
    <cfRule type="duplicateValues" dxfId="72" priority="36"/>
    <cfRule type="duplicateValues" dxfId="71" priority="37"/>
    <cfRule type="duplicateValues" dxfId="70" priority="38"/>
    <cfRule type="duplicateValues" dxfId="69" priority="39"/>
  </conditionalFormatting>
  <conditionalFormatting sqref="B19">
    <cfRule type="duplicateValues" dxfId="59" priority="22"/>
    <cfRule type="duplicateValues" dxfId="58" priority="23"/>
    <cfRule type="duplicateValues" dxfId="57" priority="24"/>
    <cfRule type="duplicateValues" dxfId="56" priority="25"/>
    <cfRule type="duplicateValues" dxfId="55" priority="26"/>
    <cfRule type="duplicateValues" dxfId="54" priority="27"/>
    <cfRule type="duplicateValues" dxfId="53" priority="28"/>
    <cfRule type="duplicateValues" dxfId="52" priority="29"/>
    <cfRule type="duplicateValues" dxfId="51" priority="30"/>
  </conditionalFormatting>
  <conditionalFormatting sqref="B20">
    <cfRule type="duplicateValues" dxfId="41" priority="1"/>
    <cfRule type="duplicateValues" dxfId="40" priority="2"/>
    <cfRule type="duplicateValues" dxfId="39" priority="3"/>
    <cfRule type="duplicateValues" dxfId="38" priority="4"/>
    <cfRule type="duplicateValues" dxfId="37" priority="5"/>
    <cfRule type="duplicateValues" dxfId="36" priority="6"/>
    <cfRule type="duplicateValues" dxfId="35" priority="7"/>
    <cfRule type="duplicateValues" dxfId="34" priority="8"/>
    <cfRule type="duplicateValues" dxfId="33" priority="9"/>
    <cfRule type="duplicateValues" dxfId="32" priority="10"/>
    <cfRule type="duplicateValues" dxfId="31" priority="11"/>
    <cfRule type="duplicateValues" dxfId="30" priority="12"/>
  </conditionalFormatting>
  <conditionalFormatting sqref="B21">
    <cfRule type="duplicateValues" dxfId="17" priority="13"/>
    <cfRule type="duplicateValues" dxfId="16" priority="14"/>
    <cfRule type="duplicateValues" dxfId="15" priority="15"/>
    <cfRule type="duplicateValues" dxfId="14" priority="16"/>
    <cfRule type="duplicateValues" dxfId="13" priority="17"/>
    <cfRule type="duplicateValues" dxfId="12" priority="18"/>
    <cfRule type="duplicateValues" dxfId="11" priority="19"/>
    <cfRule type="duplicateValues" dxfId="10" priority="20"/>
    <cfRule type="duplicateValues" dxfId="9" priority="21"/>
  </conditionalFormatting>
  <dataValidations count="1">
    <dataValidation type="list" allowBlank="1" showInputMessage="1" showErrorMessage="1" sqref="D5:E5">
      <formula1>"北京光华荣昌,安路普总公司"</formula1>
    </dataValidation>
  </dataValidations>
  <hyperlinks>
    <hyperlink ref="J5" r:id="rId1"/>
    <hyperlink ref="J7" r:id="rId2" tooltip="mailto:gaobingchuan@bjghrc.com"/>
  </hyperlinks>
  <printOptions horizontalCentered="1" verticalCentered="1"/>
  <pageMargins left="0.74803149606299202" right="0.74803149606299202" top="0" bottom="0" header="0" footer="0"/>
  <pageSetup paperSize="9" scale="63" fitToWidth="0"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2023-11-29T00:40:26Z</cp:lastPrinted>
  <dcterms:created xsi:type="dcterms:W3CDTF">2014-10-25T08:42:00Z</dcterms:created>
  <dcterms:modified xsi:type="dcterms:W3CDTF">2023-12-08T01:56:53Z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