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90" yWindow="990" windowWidth="20745" windowHeight="9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Sheet1!$A$1:$J$30</definedName>
  </definedNames>
  <calcPr calcId="145621"/>
</workbook>
</file>

<file path=xl/calcChain.xml><?xml version="1.0" encoding="utf-8"?>
<calcChain xmlns="http://schemas.openxmlformats.org/spreadsheetml/2006/main">
  <c r="F28" i="1" l="1"/>
  <c r="F27" i="1" l="1"/>
  <c r="F25" i="1" l="1"/>
  <c r="F24" i="1"/>
  <c r="F10" i="1" l="1"/>
  <c r="F11" i="1"/>
  <c r="F12" i="1"/>
  <c r="F13" i="1"/>
  <c r="F14" i="1"/>
  <c r="F15" i="1"/>
  <c r="F16" i="1"/>
  <c r="F17" i="1"/>
  <c r="F18" i="1"/>
  <c r="F19" i="1"/>
  <c r="F20" i="1"/>
  <c r="F21" i="1"/>
  <c r="F23" i="1"/>
  <c r="F26" i="1"/>
  <c r="F29" i="1"/>
  <c r="F9" i="1"/>
</calcChain>
</file>

<file path=xl/sharedStrings.xml><?xml version="1.0" encoding="utf-8"?>
<sst xmlns="http://schemas.openxmlformats.org/spreadsheetml/2006/main" count="121" uniqueCount="89">
  <si>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</si>
  <si>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</si>
  <si>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</si>
  <si>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</si>
  <si>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</si>
  <si>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</si>
  <si>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PRF-2248-PT01</t>
  </si>
  <si>
    <t>编制/日期</t>
  </si>
  <si>
    <t>项目编码：ZY2248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</si>
  <si>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</si>
  <si>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</si>
  <si>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</si>
  <si>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</si>
  <si>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</si>
  <si>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</si>
  <si>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</si>
  <si>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</si>
  <si>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</si>
  <si>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</si>
  <si>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</si>
  <si>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</si>
  <si>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</si>
  <si>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</si>
  <si>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</si>
  <si>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</si>
  <si>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</si>
  <si>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</si>
  <si>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</si>
  <si>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</si>
  <si>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</si>
  <si>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</si>
  <si>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</si>
  <si>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</si>
  <si>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</si>
  <si>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</si>
  <si>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</si>
  <si>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>项目名称：福田A6项目</t>
  </si>
  <si>
    <t>需求场地：河北光华荣昌汽车部件有限公司</t>
  </si>
  <si>
    <r>
      <rPr>
        <b/>
        <sz val="11"/>
        <color rgb="FF000000"/>
        <rFont val="宋体"/>
        <family val="3"/>
        <charset val="134"/>
      </rPr>
      <t>备注：</t>
    </r>
    <r>
      <rPr>
        <sz val="11"/>
        <color rgb="FF000000"/>
        <rFont val="宋体"/>
        <family val="3"/>
        <charset val="134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8" type="noConversion"/>
  </si>
  <si>
    <t>SHT0015177</t>
  </si>
  <si>
    <t>BEC0010228</t>
  </si>
  <si>
    <t>SBR总成</t>
  </si>
  <si>
    <t>BSP0010026</t>
  </si>
  <si>
    <t>靠背支撑板（G3）</t>
    <phoneticPr fontId="8" type="noConversion"/>
  </si>
  <si>
    <t>主驾驶靠背调节手柄卡接簧（H4-3.0）</t>
    <phoneticPr fontId="8" type="noConversion"/>
  </si>
  <si>
    <t>A6司机滑轨解锁手柄</t>
    <phoneticPr fontId="8" type="noConversion"/>
  </si>
  <si>
    <t>SHT0010286</t>
    <phoneticPr fontId="8" type="noConversion"/>
  </si>
  <si>
    <t>需改制，对接人：张甲
新强力</t>
    <phoneticPr fontId="8" type="noConversion"/>
  </si>
  <si>
    <t>BEC0010281</t>
    <phoneticPr fontId="8" type="noConversion"/>
  </si>
  <si>
    <t>主驾驶安全带扣延长线束（第二批）</t>
    <phoneticPr fontId="8" type="noConversion"/>
  </si>
  <si>
    <t>华夏电子</t>
    <phoneticPr fontId="8" type="noConversion"/>
  </si>
  <si>
    <t>SHT0016458</t>
    <phoneticPr fontId="8" type="noConversion"/>
  </si>
  <si>
    <t>通风加热靠背面套总成</t>
    <phoneticPr fontId="8" type="noConversion"/>
  </si>
  <si>
    <t>套</t>
    <phoneticPr fontId="8" type="noConversion"/>
  </si>
  <si>
    <t>SHT0016460</t>
    <phoneticPr fontId="8" type="noConversion"/>
  </si>
  <si>
    <t>坐垫护面总成(通风加热）</t>
    <phoneticPr fontId="8" type="noConversion"/>
  </si>
  <si>
    <t>SHT0015293</t>
    <phoneticPr fontId="8" type="noConversion"/>
  </si>
  <si>
    <t>副司机靠背护面总成</t>
    <phoneticPr fontId="8" type="noConversion"/>
  </si>
  <si>
    <t>SHT0015303</t>
    <phoneticPr fontId="8" type="noConversion"/>
  </si>
  <si>
    <t>副司机座垫护面总成</t>
    <phoneticPr fontId="8" type="noConversion"/>
  </si>
  <si>
    <t>件</t>
    <phoneticPr fontId="8" type="noConversion"/>
  </si>
  <si>
    <t>山东金达</t>
    <phoneticPr fontId="8" type="noConversion"/>
  </si>
  <si>
    <t>SHT0016185</t>
    <phoneticPr fontId="8" type="noConversion"/>
  </si>
  <si>
    <t>SHT0016187</t>
    <phoneticPr fontId="8" type="noConversion"/>
  </si>
  <si>
    <t>SHT0016188</t>
    <phoneticPr fontId="8" type="noConversion"/>
  </si>
  <si>
    <t>SHT0016189</t>
    <phoneticPr fontId="8" type="noConversion"/>
  </si>
  <si>
    <t>SHT0016190</t>
    <phoneticPr fontId="8" type="noConversion"/>
  </si>
  <si>
    <t>中宽车主驾驶左侧钣金</t>
    <phoneticPr fontId="8" type="noConversion"/>
  </si>
  <si>
    <t>中宽车主驾驶右侧钣金</t>
    <phoneticPr fontId="8" type="noConversion"/>
  </si>
  <si>
    <t>中宽车主驾驶前侧钣金</t>
    <phoneticPr fontId="8" type="noConversion"/>
  </si>
  <si>
    <t>中宽车主驾驶后侧钣金</t>
    <phoneticPr fontId="8" type="noConversion"/>
  </si>
  <si>
    <t>支撑轴套</t>
    <phoneticPr fontId="8" type="noConversion"/>
  </si>
  <si>
    <t>天津方昕</t>
    <phoneticPr fontId="8" type="noConversion"/>
  </si>
  <si>
    <t>SHT0016386</t>
    <phoneticPr fontId="8" type="noConversion"/>
  </si>
  <si>
    <t>SHT0016387</t>
    <phoneticPr fontId="8" type="noConversion"/>
  </si>
  <si>
    <t>SHT0016385</t>
    <phoneticPr fontId="8" type="noConversion"/>
  </si>
  <si>
    <t>A6中宽车副司机座椅底支架左下板</t>
    <phoneticPr fontId="8" type="noConversion"/>
  </si>
  <si>
    <t>A6中宽车副司机座椅底支架右下板</t>
    <phoneticPr fontId="8" type="noConversion"/>
  </si>
  <si>
    <t>A6中宽车副司机座椅底支架上板</t>
    <phoneticPr fontId="8" type="noConversion"/>
  </si>
  <si>
    <t>啸宇</t>
    <phoneticPr fontId="8" type="noConversion"/>
  </si>
  <si>
    <t>SHT0016805</t>
    <phoneticPr fontId="8" type="noConversion"/>
  </si>
  <si>
    <t>中宽车副驾左侧钣金</t>
    <phoneticPr fontId="8" type="noConversion"/>
  </si>
  <si>
    <t>SHT0016808</t>
    <phoneticPr fontId="8" type="noConversion"/>
  </si>
  <si>
    <t>中宽车副驾右侧立板</t>
    <phoneticPr fontId="8" type="noConversion"/>
  </si>
  <si>
    <t>订单输入：福田A6项目C样件第二批订单需求，借用重汽3.0、H4 3.0、G3部分零部件，需外购，技术对接人：张甲、付成野，要求11月29日前交付；
收货地址:河北光华荣昌   董慧娟</t>
    <phoneticPr fontId="8" type="noConversion"/>
  </si>
  <si>
    <t>BEC0010282</t>
  </si>
  <si>
    <t>副驾驶安全带扣与SBR延长线束（第二批）</t>
  </si>
  <si>
    <t>SHT0016862</t>
    <phoneticPr fontId="8" type="noConversion"/>
  </si>
  <si>
    <t>进气接头支架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</si>
</sst>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1" x14ac:knownFonts="1">
    <font>
      <sz val="11"/>
      <name val="宋体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176" fontId="0" fillId="0" borderId="0">
      <alignment vertical="center"/>
    </xf>
    <xf numFmtId="176" fontId="3" fillId="0" borderId="0">
      <protection locked="0"/>
    </xf>
    <xf numFmtId="176" fontId="7" fillId="0" borderId="0">
      <protection locked="0"/>
    </xf>
    <xf numFmtId="0" fontId="9" fillId="0" borderId="5" applyNumberFormat="0" applyFill="0" applyBorder="0" applyAlignment="0" applyProtection="0">
      <alignment vertical="center"/>
    </xf>
    <xf numFmtId="0" fontId="10" fillId="0" borderId="0">
      <alignment vertical="center"/>
    </xf>
  </cellStyleXfs>
  <cellXfs count="53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4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176" fontId="1" fillId="0" borderId="5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 wrapText="1"/>
    </xf>
    <xf numFmtId="176" fontId="6" fillId="0" borderId="5" xfId="2" applyNumberFormat="1" applyFont="1" applyFill="1" applyBorder="1" applyAlignment="1">
      <alignment horizontal="center" vertical="center" wrapText="1"/>
      <protection locked="0"/>
    </xf>
    <xf numFmtId="176" fontId="2" fillId="0" borderId="5" xfId="0" applyFont="1" applyBorder="1" applyAlignment="1">
      <alignment horizontal="left" vertical="center"/>
    </xf>
    <xf numFmtId="176" fontId="2" fillId="0" borderId="5" xfId="0" applyFont="1" applyBorder="1" applyAlignment="1">
      <alignment horizontal="center" vertical="center"/>
    </xf>
    <xf numFmtId="176" fontId="2" fillId="0" borderId="1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2" fillId="0" borderId="5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left" vertical="center" wrapText="1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3" fillId="0" borderId="8" xfId="1" applyBorder="1" applyAlignment="1" applyProtection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1" fillId="0" borderId="16" xfId="0" applyFont="1" applyBorder="1" applyAlignment="1">
      <alignment horizontal="left" vertical="center" wrapText="1"/>
    </xf>
    <xf numFmtId="176" fontId="1" fillId="0" borderId="17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6" fontId="2" fillId="0" borderId="10" xfId="0" applyFont="1" applyBorder="1" applyAlignment="1">
      <alignment horizontal="left" vertical="center" wrapText="1"/>
    </xf>
    <xf numFmtId="176" fontId="1" fillId="0" borderId="11" xfId="0" applyFont="1" applyBorder="1" applyAlignment="1">
      <alignment horizontal="left" vertical="center" wrapText="1"/>
    </xf>
    <xf numFmtId="176" fontId="1" fillId="0" borderId="12" xfId="0" applyFont="1" applyBorder="1" applyAlignment="1">
      <alignment horizontal="left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1" fillId="0" borderId="0" xfId="0" applyFont="1" applyAlignment="1">
      <alignment horizontal="center" vertical="center"/>
    </xf>
    <xf numFmtId="176" fontId="1" fillId="0" borderId="5" xfId="0" applyFont="1" applyBorder="1" applyAlignment="1">
      <alignment horizontal="center" vertical="center"/>
    </xf>
    <xf numFmtId="176" fontId="1" fillId="0" borderId="5" xfId="0" applyFont="1" applyBorder="1" applyAlignment="1">
      <alignment horizontal="center" vertical="center" wrapText="1"/>
    </xf>
  </cellXfs>
  <cellStyles count="5">
    <cellStyle name="BOM_Level_Below3" xfId="3"/>
    <cellStyle name="常规" xfId="0" builtinId="0"/>
    <cellStyle name="常规 2 27" xfId="4"/>
    <cellStyle name="超链接" xfId="1"/>
    <cellStyle name="样式 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36367</xdr:colOff>
      <xdr:row>1</xdr:row>
      <xdr:rowOff>50229</xdr:rowOff>
    </xdr:from>
    <xdr:to>
      <xdr:col>16</xdr:col>
      <xdr:colOff>607850</xdr:colOff>
      <xdr:row>1</xdr:row>
      <xdr:rowOff>392534</xdr:rowOff>
    </xdr:to>
    <xdr:pic>
      <xdr:nvPicPr>
        <xdr:cNvPr id="2" name="图片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74218</xdr:colOff>
      <xdr:row>2</xdr:row>
      <xdr:rowOff>11162</xdr:rowOff>
    </xdr:from>
    <xdr:to>
      <xdr:col>16</xdr:col>
      <xdr:colOff>636053</xdr:colOff>
      <xdr:row>3</xdr:row>
      <xdr:rowOff>431601</xdr:rowOff>
    </xdr:to>
    <xdr:pic>
      <xdr:nvPicPr>
        <xdr:cNvPr id="3" name="图片 6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A13" zoomScale="89" zoomScaleNormal="89" workbookViewId="0">
      <selection activeCell="C22" sqref="C22"/>
    </sheetView>
  </sheetViews>
  <sheetFormatPr defaultColWidth="9"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6" width="13.75" style="2" customWidth="1"/>
    <col min="7" max="7" width="11.375" style="2" customWidth="1"/>
    <col min="8" max="9" width="13.75" style="2" customWidth="1"/>
    <col min="10" max="10" width="29.75" customWidth="1"/>
  </cols>
  <sheetData>
    <row r="1" spans="1:10" ht="20.45" customHeight="1" x14ac:dyDescent="0.15">
      <c r="A1" s="40" t="s">
        <v>0</v>
      </c>
      <c r="B1" s="41"/>
      <c r="C1" s="41"/>
      <c r="D1" s="41"/>
      <c r="E1" s="41"/>
      <c r="F1" s="48" t="s">
        <v>1</v>
      </c>
      <c r="G1" s="48"/>
      <c r="H1" s="48" t="s">
        <v>2</v>
      </c>
      <c r="I1" s="48"/>
      <c r="J1" s="49"/>
    </row>
    <row r="2" spans="1:10" ht="20.45" customHeight="1" x14ac:dyDescent="0.15">
      <c r="A2" s="42"/>
      <c r="B2" s="43"/>
      <c r="C2" s="43"/>
      <c r="D2" s="43"/>
      <c r="E2" s="43"/>
      <c r="F2" s="39" t="s">
        <v>3</v>
      </c>
      <c r="G2" s="39"/>
      <c r="H2" s="39" t="s">
        <v>4</v>
      </c>
      <c r="I2" s="39"/>
      <c r="J2" s="44"/>
    </row>
    <row r="3" spans="1:10" ht="20.45" customHeight="1" x14ac:dyDescent="0.15">
      <c r="A3" s="42"/>
      <c r="B3" s="43"/>
      <c r="C3" s="43"/>
      <c r="D3" s="43"/>
      <c r="E3" s="43"/>
      <c r="F3" s="39" t="s">
        <v>5</v>
      </c>
      <c r="G3" s="39"/>
      <c r="H3" s="39" t="s">
        <v>6</v>
      </c>
      <c r="I3" s="39"/>
      <c r="J3" s="44"/>
    </row>
    <row r="4" spans="1:10" ht="30.6" customHeight="1" x14ac:dyDescent="0.15">
      <c r="A4" s="37" t="s">
        <v>36</v>
      </c>
      <c r="B4" s="38"/>
      <c r="C4" s="38"/>
      <c r="D4" s="38"/>
      <c r="E4" s="38"/>
      <c r="F4" s="39" t="s">
        <v>7</v>
      </c>
      <c r="G4" s="39"/>
      <c r="H4" s="39"/>
      <c r="I4" s="39"/>
      <c r="J4" s="44"/>
    </row>
    <row r="5" spans="1:10" ht="30.6" customHeight="1" x14ac:dyDescent="0.15">
      <c r="A5" s="37" t="s">
        <v>8</v>
      </c>
      <c r="B5" s="38"/>
      <c r="C5" s="38"/>
      <c r="D5" s="38"/>
      <c r="E5" s="38"/>
      <c r="F5" s="39" t="s">
        <v>9</v>
      </c>
      <c r="G5" s="39"/>
      <c r="H5" s="39"/>
      <c r="I5" s="39"/>
      <c r="J5" s="44"/>
    </row>
    <row r="6" spans="1:10" ht="30.6" customHeight="1" x14ac:dyDescent="0.15">
      <c r="A6" s="29" t="s">
        <v>37</v>
      </c>
      <c r="B6" s="30"/>
      <c r="C6" s="30"/>
      <c r="D6" s="30"/>
      <c r="E6" s="30"/>
      <c r="F6" s="32" t="s">
        <v>10</v>
      </c>
      <c r="G6" s="32"/>
      <c r="H6" s="31"/>
      <c r="I6" s="32"/>
      <c r="J6" s="33"/>
    </row>
    <row r="7" spans="1:10" ht="76.900000000000006" customHeight="1" x14ac:dyDescent="0.15">
      <c r="A7" s="45" t="s">
        <v>84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45" customHeight="1" x14ac:dyDescent="0.15">
      <c r="A8" s="3" t="s">
        <v>11</v>
      </c>
      <c r="B8" s="4" t="s">
        <v>12</v>
      </c>
      <c r="C8" s="4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6" t="s">
        <v>19</v>
      </c>
      <c r="J8" s="7" t="s">
        <v>20</v>
      </c>
    </row>
    <row r="9" spans="1:10" ht="31.5" customHeight="1" x14ac:dyDescent="0.15">
      <c r="A9" s="8">
        <v>1</v>
      </c>
      <c r="B9" s="14" t="s">
        <v>39</v>
      </c>
      <c r="C9" s="13" t="s">
        <v>43</v>
      </c>
      <c r="D9" s="9">
        <v>1</v>
      </c>
      <c r="E9" s="9">
        <v>34</v>
      </c>
      <c r="F9" s="9">
        <f>D9*E9</f>
        <v>34</v>
      </c>
      <c r="G9" s="5"/>
      <c r="H9" s="5"/>
      <c r="I9" s="15" t="s">
        <v>60</v>
      </c>
      <c r="J9" s="7"/>
    </row>
    <row r="10" spans="1:10" ht="31.5" customHeight="1" x14ac:dyDescent="0.15">
      <c r="A10" s="8">
        <v>2</v>
      </c>
      <c r="B10" s="16" t="s">
        <v>40</v>
      </c>
      <c r="C10" s="18" t="s">
        <v>41</v>
      </c>
      <c r="D10" s="9">
        <v>1</v>
      </c>
      <c r="E10" s="9">
        <v>34</v>
      </c>
      <c r="F10" s="9">
        <f t="shared" ref="F10:F29" si="0">D10*E10</f>
        <v>34</v>
      </c>
      <c r="G10" s="5"/>
      <c r="H10" s="5"/>
      <c r="I10" s="15" t="s">
        <v>60</v>
      </c>
      <c r="J10" s="7"/>
    </row>
    <row r="11" spans="1:10" ht="31.5" customHeight="1" x14ac:dyDescent="0.15">
      <c r="A11" s="8">
        <v>3</v>
      </c>
      <c r="B11" s="16" t="s">
        <v>42</v>
      </c>
      <c r="C11" s="18" t="s">
        <v>44</v>
      </c>
      <c r="D11" s="9">
        <v>1</v>
      </c>
      <c r="E11" s="9">
        <v>34</v>
      </c>
      <c r="F11" s="9">
        <f t="shared" si="0"/>
        <v>34</v>
      </c>
      <c r="G11" s="5"/>
      <c r="H11" s="5"/>
      <c r="I11" s="15" t="s">
        <v>60</v>
      </c>
      <c r="J11" s="7"/>
    </row>
    <row r="12" spans="1:10" ht="31.5" customHeight="1" x14ac:dyDescent="0.15">
      <c r="A12" s="8">
        <v>4</v>
      </c>
      <c r="B12" s="16" t="s">
        <v>46</v>
      </c>
      <c r="C12" s="18" t="s">
        <v>45</v>
      </c>
      <c r="D12" s="9">
        <v>1</v>
      </c>
      <c r="E12" s="9">
        <v>34</v>
      </c>
      <c r="F12" s="9">
        <f t="shared" si="0"/>
        <v>34</v>
      </c>
      <c r="G12" s="9"/>
      <c r="H12" s="9"/>
      <c r="I12" s="15" t="s">
        <v>60</v>
      </c>
      <c r="J12" s="17" t="s">
        <v>47</v>
      </c>
    </row>
    <row r="13" spans="1:10" ht="31.5" customHeight="1" x14ac:dyDescent="0.15">
      <c r="A13" s="8">
        <v>5</v>
      </c>
      <c r="B13" s="16" t="s">
        <v>48</v>
      </c>
      <c r="C13" s="18" t="s">
        <v>49</v>
      </c>
      <c r="D13" s="9">
        <v>1</v>
      </c>
      <c r="E13" s="9">
        <v>34</v>
      </c>
      <c r="F13" s="9">
        <f t="shared" si="0"/>
        <v>34</v>
      </c>
      <c r="G13" s="5"/>
      <c r="H13" s="5"/>
      <c r="I13" s="15" t="s">
        <v>60</v>
      </c>
      <c r="J13" s="7" t="s">
        <v>50</v>
      </c>
    </row>
    <row r="14" spans="1:10" ht="31.5" customHeight="1" x14ac:dyDescent="0.15">
      <c r="A14" s="8">
        <v>6</v>
      </c>
      <c r="B14" s="16" t="s">
        <v>51</v>
      </c>
      <c r="C14" s="18" t="s">
        <v>52</v>
      </c>
      <c r="D14" s="9">
        <v>1</v>
      </c>
      <c r="E14" s="9">
        <v>34</v>
      </c>
      <c r="F14" s="9">
        <f t="shared" si="0"/>
        <v>34</v>
      </c>
      <c r="G14" s="5"/>
      <c r="H14" s="5"/>
      <c r="I14" s="15" t="s">
        <v>53</v>
      </c>
      <c r="J14" s="7" t="s">
        <v>61</v>
      </c>
    </row>
    <row r="15" spans="1:10" ht="31.5" customHeight="1" x14ac:dyDescent="0.15">
      <c r="A15" s="8">
        <v>7</v>
      </c>
      <c r="B15" s="16" t="s">
        <v>54</v>
      </c>
      <c r="C15" s="18" t="s">
        <v>55</v>
      </c>
      <c r="D15" s="9">
        <v>1</v>
      </c>
      <c r="E15" s="9">
        <v>34</v>
      </c>
      <c r="F15" s="9">
        <f t="shared" si="0"/>
        <v>34</v>
      </c>
      <c r="G15" s="5"/>
      <c r="H15" s="5"/>
      <c r="I15" s="15" t="s">
        <v>53</v>
      </c>
      <c r="J15" s="7" t="s">
        <v>61</v>
      </c>
    </row>
    <row r="16" spans="1:10" ht="31.5" customHeight="1" x14ac:dyDescent="0.15">
      <c r="A16" s="8">
        <v>8</v>
      </c>
      <c r="B16" s="16" t="s">
        <v>56</v>
      </c>
      <c r="C16" s="18" t="s">
        <v>57</v>
      </c>
      <c r="D16" s="9">
        <v>1</v>
      </c>
      <c r="E16" s="9">
        <v>34</v>
      </c>
      <c r="F16" s="9">
        <f t="shared" si="0"/>
        <v>34</v>
      </c>
      <c r="G16" s="5"/>
      <c r="H16" s="5"/>
      <c r="I16" s="15" t="s">
        <v>53</v>
      </c>
      <c r="J16" s="7" t="s">
        <v>61</v>
      </c>
    </row>
    <row r="17" spans="1:10" ht="31.5" customHeight="1" x14ac:dyDescent="0.15">
      <c r="A17" s="8">
        <v>9</v>
      </c>
      <c r="B17" s="16" t="s">
        <v>58</v>
      </c>
      <c r="C17" s="18" t="s">
        <v>59</v>
      </c>
      <c r="D17" s="9">
        <v>1</v>
      </c>
      <c r="E17" s="9">
        <v>34</v>
      </c>
      <c r="F17" s="9">
        <f t="shared" si="0"/>
        <v>34</v>
      </c>
      <c r="G17" s="9"/>
      <c r="H17" s="9"/>
      <c r="I17" s="15" t="s">
        <v>53</v>
      </c>
      <c r="J17" s="7" t="s">
        <v>61</v>
      </c>
    </row>
    <row r="18" spans="1:10" ht="31.5" customHeight="1" x14ac:dyDescent="0.15">
      <c r="A18" s="8">
        <v>10</v>
      </c>
      <c r="B18" s="16" t="s">
        <v>62</v>
      </c>
      <c r="C18" s="18" t="s">
        <v>67</v>
      </c>
      <c r="D18" s="9">
        <v>1</v>
      </c>
      <c r="E18" s="9">
        <v>34</v>
      </c>
      <c r="F18" s="9">
        <f t="shared" si="0"/>
        <v>34</v>
      </c>
      <c r="G18" s="5"/>
      <c r="H18" s="5"/>
      <c r="I18" s="15" t="s">
        <v>60</v>
      </c>
      <c r="J18" s="7" t="s">
        <v>72</v>
      </c>
    </row>
    <row r="19" spans="1:10" ht="31.5" customHeight="1" x14ac:dyDescent="0.15">
      <c r="A19" s="8">
        <v>11</v>
      </c>
      <c r="B19" s="14" t="s">
        <v>63</v>
      </c>
      <c r="C19" s="13" t="s">
        <v>68</v>
      </c>
      <c r="D19" s="9">
        <v>1</v>
      </c>
      <c r="E19" s="9">
        <v>34</v>
      </c>
      <c r="F19" s="9">
        <f t="shared" si="0"/>
        <v>34</v>
      </c>
      <c r="G19" s="5"/>
      <c r="H19" s="5"/>
      <c r="I19" s="15" t="s">
        <v>60</v>
      </c>
      <c r="J19" s="7" t="s">
        <v>72</v>
      </c>
    </row>
    <row r="20" spans="1:10" ht="31.5" customHeight="1" x14ac:dyDescent="0.15">
      <c r="A20" s="8">
        <v>12</v>
      </c>
      <c r="B20" s="16" t="s">
        <v>64</v>
      </c>
      <c r="C20" s="18" t="s">
        <v>69</v>
      </c>
      <c r="D20" s="9">
        <v>1</v>
      </c>
      <c r="E20" s="9">
        <v>34</v>
      </c>
      <c r="F20" s="9">
        <f t="shared" si="0"/>
        <v>34</v>
      </c>
      <c r="G20" s="5"/>
      <c r="H20" s="5"/>
      <c r="I20" s="15" t="s">
        <v>60</v>
      </c>
      <c r="J20" s="7" t="s">
        <v>72</v>
      </c>
    </row>
    <row r="21" spans="1:10" ht="31.5" customHeight="1" x14ac:dyDescent="0.15">
      <c r="A21" s="8">
        <v>13</v>
      </c>
      <c r="B21" s="16" t="s">
        <v>65</v>
      </c>
      <c r="C21" s="18" t="s">
        <v>70</v>
      </c>
      <c r="D21" s="9">
        <v>1</v>
      </c>
      <c r="E21" s="9">
        <v>34</v>
      </c>
      <c r="F21" s="9">
        <f t="shared" si="0"/>
        <v>34</v>
      </c>
      <c r="G21" s="5"/>
      <c r="H21" s="5"/>
      <c r="I21" s="15" t="s">
        <v>60</v>
      </c>
      <c r="J21" s="7" t="s">
        <v>72</v>
      </c>
    </row>
    <row r="22" spans="1:10" ht="31.5" customHeight="1" x14ac:dyDescent="0.15">
      <c r="A22" s="8">
        <v>14</v>
      </c>
      <c r="B22" s="16" t="s">
        <v>66</v>
      </c>
      <c r="C22" s="18" t="s">
        <v>71</v>
      </c>
      <c r="D22" s="9">
        <v>3</v>
      </c>
      <c r="E22" s="9">
        <v>34</v>
      </c>
      <c r="F22" s="9">
        <v>110</v>
      </c>
      <c r="G22" s="5"/>
      <c r="H22" s="5"/>
      <c r="I22" s="15" t="s">
        <v>60</v>
      </c>
      <c r="J22" s="7" t="s">
        <v>72</v>
      </c>
    </row>
    <row r="23" spans="1:10" ht="31.5" customHeight="1" x14ac:dyDescent="0.15">
      <c r="A23" s="8">
        <v>15</v>
      </c>
      <c r="B23" s="16" t="s">
        <v>73</v>
      </c>
      <c r="C23" s="18" t="s">
        <v>76</v>
      </c>
      <c r="D23" s="9">
        <v>1</v>
      </c>
      <c r="E23" s="9">
        <v>34</v>
      </c>
      <c r="F23" s="9">
        <f t="shared" si="0"/>
        <v>34</v>
      </c>
      <c r="G23" s="5"/>
      <c r="H23" s="5"/>
      <c r="I23" s="15" t="s">
        <v>60</v>
      </c>
      <c r="J23" s="7" t="s">
        <v>72</v>
      </c>
    </row>
    <row r="24" spans="1:10" ht="31.5" customHeight="1" x14ac:dyDescent="0.15">
      <c r="A24" s="8">
        <v>16</v>
      </c>
      <c r="B24" s="20" t="s">
        <v>74</v>
      </c>
      <c r="C24" s="19" t="s">
        <v>77</v>
      </c>
      <c r="D24" s="9">
        <v>1</v>
      </c>
      <c r="E24" s="9">
        <v>34</v>
      </c>
      <c r="F24" s="9">
        <f t="shared" ref="F24:F25" si="1">D24*E24</f>
        <v>34</v>
      </c>
      <c r="G24" s="5"/>
      <c r="H24" s="5"/>
      <c r="I24" s="15" t="s">
        <v>60</v>
      </c>
      <c r="J24" s="7" t="s">
        <v>72</v>
      </c>
    </row>
    <row r="25" spans="1:10" ht="31.5" customHeight="1" x14ac:dyDescent="0.15">
      <c r="A25" s="8">
        <v>17</v>
      </c>
      <c r="B25" s="20" t="s">
        <v>75</v>
      </c>
      <c r="C25" s="19" t="s">
        <v>78</v>
      </c>
      <c r="D25" s="9">
        <v>1</v>
      </c>
      <c r="E25" s="9">
        <v>34</v>
      </c>
      <c r="F25" s="9">
        <f t="shared" si="1"/>
        <v>34</v>
      </c>
      <c r="G25" s="9"/>
      <c r="H25" s="9"/>
      <c r="I25" s="15" t="s">
        <v>60</v>
      </c>
      <c r="J25" s="21" t="s">
        <v>72</v>
      </c>
    </row>
    <row r="26" spans="1:10" ht="31.5" customHeight="1" x14ac:dyDescent="0.15">
      <c r="A26" s="8">
        <v>18</v>
      </c>
      <c r="B26" s="20" t="s">
        <v>80</v>
      </c>
      <c r="C26" s="19" t="s">
        <v>81</v>
      </c>
      <c r="D26" s="9">
        <v>1</v>
      </c>
      <c r="E26" s="9">
        <v>34</v>
      </c>
      <c r="F26" s="9">
        <f t="shared" si="0"/>
        <v>34</v>
      </c>
      <c r="G26" s="5"/>
      <c r="H26" s="5"/>
      <c r="I26" s="15" t="s">
        <v>60</v>
      </c>
      <c r="J26" s="7" t="s">
        <v>79</v>
      </c>
    </row>
    <row r="27" spans="1:10" ht="31.5" customHeight="1" x14ac:dyDescent="0.15">
      <c r="A27" s="8">
        <v>19</v>
      </c>
      <c r="B27" s="22" t="s">
        <v>82</v>
      </c>
      <c r="C27" s="25" t="s">
        <v>83</v>
      </c>
      <c r="D27" s="9">
        <v>1</v>
      </c>
      <c r="E27" s="9">
        <v>34</v>
      </c>
      <c r="F27" s="9">
        <f t="shared" ref="F27:F28" si="2">D27*E27</f>
        <v>34</v>
      </c>
      <c r="G27" s="9"/>
      <c r="H27" s="9"/>
      <c r="I27" s="15" t="s">
        <v>60</v>
      </c>
      <c r="J27" s="24" t="s">
        <v>79</v>
      </c>
    </row>
    <row r="28" spans="1:10" ht="31.5" customHeight="1" x14ac:dyDescent="0.15">
      <c r="A28" s="8">
        <v>20</v>
      </c>
      <c r="B28" s="26" t="s">
        <v>85</v>
      </c>
      <c r="C28" s="28" t="s">
        <v>86</v>
      </c>
      <c r="D28" s="9">
        <v>1</v>
      </c>
      <c r="E28" s="9">
        <v>34</v>
      </c>
      <c r="F28" s="9">
        <f t="shared" si="2"/>
        <v>34</v>
      </c>
      <c r="G28" s="9"/>
      <c r="H28" s="9"/>
      <c r="I28" s="15" t="s">
        <v>60</v>
      </c>
      <c r="J28" s="27"/>
    </row>
    <row r="29" spans="1:10" ht="31.5" customHeight="1" x14ac:dyDescent="0.15">
      <c r="A29" s="8">
        <v>21</v>
      </c>
      <c r="B29" s="23" t="s">
        <v>87</v>
      </c>
      <c r="C29" s="28" t="s">
        <v>88</v>
      </c>
      <c r="D29" s="9">
        <v>1</v>
      </c>
      <c r="E29" s="9">
        <v>34</v>
      </c>
      <c r="F29" s="9">
        <f t="shared" si="0"/>
        <v>34</v>
      </c>
      <c r="G29" s="9"/>
      <c r="H29" s="9"/>
      <c r="I29" s="15" t="s">
        <v>60</v>
      </c>
      <c r="J29" s="21"/>
    </row>
    <row r="30" spans="1:10" ht="108" customHeight="1" thickBot="1" x14ac:dyDescent="0.2">
      <c r="A30" s="34" t="s">
        <v>38</v>
      </c>
      <c r="B30" s="35"/>
      <c r="C30" s="35"/>
      <c r="D30" s="35"/>
      <c r="E30" s="35"/>
      <c r="F30" s="35"/>
      <c r="G30" s="35"/>
      <c r="H30" s="35"/>
      <c r="I30" s="35"/>
      <c r="J30" s="36"/>
    </row>
    <row r="32" spans="1:10" x14ac:dyDescent="0.15">
      <c r="B32" s="1" t="s">
        <v>21</v>
      </c>
    </row>
    <row r="33" spans="2:2" x14ac:dyDescent="0.15">
      <c r="B33" s="1" t="s">
        <v>22</v>
      </c>
    </row>
  </sheetData>
  <mergeCells count="18">
    <mergeCell ref="A1:E3"/>
    <mergeCell ref="H5:J5"/>
    <mergeCell ref="A7:J7"/>
    <mergeCell ref="H1:J1"/>
    <mergeCell ref="F1:G1"/>
    <mergeCell ref="H3:J3"/>
    <mergeCell ref="F3:G3"/>
    <mergeCell ref="F2:G2"/>
    <mergeCell ref="F4:G4"/>
    <mergeCell ref="H2:J2"/>
    <mergeCell ref="H4:J4"/>
    <mergeCell ref="F6:G6"/>
    <mergeCell ref="A6:E6"/>
    <mergeCell ref="H6:J6"/>
    <mergeCell ref="A30:J30"/>
    <mergeCell ref="A5:E5"/>
    <mergeCell ref="A4:E4"/>
    <mergeCell ref="F5:G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"/>
  <sheetViews>
    <sheetView workbookViewId="0">
      <selection activeCell="B1" sqref="B1:Q4"/>
    </sheetView>
  </sheetViews>
  <sheetFormatPr defaultColWidth="9" defaultRowHeight="13.5" x14ac:dyDescent="0.1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7" ht="37.5" customHeight="1" x14ac:dyDescent="0.15">
      <c r="B1" s="10" t="s">
        <v>23</v>
      </c>
      <c r="C1" s="10" t="s">
        <v>24</v>
      </c>
      <c r="D1" s="10" t="s">
        <v>25</v>
      </c>
      <c r="E1" s="51" t="s">
        <v>26</v>
      </c>
      <c r="F1" s="51"/>
      <c r="G1" s="51" t="s">
        <v>27</v>
      </c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2:17" ht="37.5" customHeight="1" x14ac:dyDescent="0.15">
      <c r="B2" s="11" t="s">
        <v>28</v>
      </c>
      <c r="C2" s="12" t="s">
        <v>29</v>
      </c>
      <c r="D2" s="10">
        <v>3</v>
      </c>
      <c r="E2" s="51" t="s">
        <v>30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2:17" ht="37.5" customHeight="1" x14ac:dyDescent="0.15">
      <c r="B3" s="11" t="s">
        <v>31</v>
      </c>
      <c r="C3" s="12" t="s">
        <v>29</v>
      </c>
      <c r="D3" s="10">
        <v>6</v>
      </c>
      <c r="E3" s="10" t="s">
        <v>32</v>
      </c>
      <c r="F3" s="52" t="s">
        <v>33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2:17" ht="37.5" customHeight="1" x14ac:dyDescent="0.15">
      <c r="B4" s="11" t="s">
        <v>34</v>
      </c>
      <c r="C4" s="12" t="s">
        <v>29</v>
      </c>
      <c r="D4" s="10">
        <v>3</v>
      </c>
      <c r="E4" s="10" t="s">
        <v>35</v>
      </c>
      <c r="F4" s="52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2:17" x14ac:dyDescent="0.15"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</sheetData>
  <mergeCells count="7">
    <mergeCell ref="G5:Q5"/>
    <mergeCell ref="E1:F1"/>
    <mergeCell ref="G1:Q1"/>
    <mergeCell ref="E2:F2"/>
    <mergeCell ref="G2:Q2"/>
    <mergeCell ref="F3:F4"/>
    <mergeCell ref="G3:Q4"/>
  </mergeCells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Windows 用户</cp:lastModifiedBy>
  <cp:lastPrinted>2023-11-20T05:12:25Z</cp:lastPrinted>
  <dcterms:created xsi:type="dcterms:W3CDTF">2006-09-15T00:00:00Z</dcterms:created>
  <dcterms:modified xsi:type="dcterms:W3CDTF">2023-12-13T01:16:36Z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