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56" activeTab="1"/>
  </bookViews>
  <sheets>
    <sheet name="日计划" sheetId="1" r:id="rId1"/>
    <sheet name="汇总" sheetId="2" r:id="rId2"/>
  </sheets>
  <definedNames>
    <definedName name="_xlnm._FilterDatabase" localSheetId="0" hidden="1">日计划!$C$2:$DW$17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<sst xmlns="http://schemas.openxmlformats.org/spreadsheetml/2006/main" count="222" uniqueCount="71">
  <si>
    <t>23.10.31</t>
  </si>
  <si>
    <t>23.11.1（休息）</t>
  </si>
  <si>
    <t>23.11.2（休息）</t>
  </si>
  <si>
    <t>23.11.3（休息）</t>
  </si>
  <si>
    <t>23.11.4（休息）</t>
  </si>
  <si>
    <t>23.11.5</t>
  </si>
  <si>
    <t>23.11.6</t>
  </si>
  <si>
    <t>23.11.7</t>
  </si>
  <si>
    <t>23.11.8</t>
  </si>
  <si>
    <t>23.11.9</t>
  </si>
  <si>
    <t>23.11.10</t>
  </si>
  <si>
    <t>23.11.11(休息)</t>
  </si>
  <si>
    <t>23.11.12（休息）</t>
  </si>
  <si>
    <t>23.11.13</t>
  </si>
  <si>
    <t>23.11.14</t>
  </si>
  <si>
    <t>23.11.15</t>
  </si>
  <si>
    <t>23.11.16</t>
  </si>
  <si>
    <t>23.11.17</t>
  </si>
  <si>
    <t>23.11.18（李尔休息）</t>
  </si>
  <si>
    <t>23.11.19（李尔休息）</t>
  </si>
  <si>
    <t>23.11.20</t>
  </si>
  <si>
    <t>23.11.21</t>
  </si>
  <si>
    <t>23.11.22</t>
  </si>
  <si>
    <t>23.11.23</t>
  </si>
  <si>
    <t>23.11.24</t>
  </si>
  <si>
    <t>23.11.25（李尔休息）</t>
  </si>
  <si>
    <t>23.11.26（李尔休息）</t>
  </si>
  <si>
    <t>23.11.27</t>
  </si>
  <si>
    <t>23.11.28</t>
  </si>
  <si>
    <t>23.11.29</t>
  </si>
  <si>
    <t>23.11.30（李尔休息）</t>
  </si>
  <si>
    <t>上月结余</t>
  </si>
  <si>
    <t>李尔计划</t>
  </si>
  <si>
    <t>入库数</t>
  </si>
  <si>
    <t>退货数</t>
  </si>
  <si>
    <t>总库存</t>
  </si>
  <si>
    <t>L002152793AA-B</t>
  </si>
  <si>
    <t xml:space="preserve">前排驾驶员靠背发泡总成(有气囊) </t>
  </si>
  <si>
    <t>L002152795AA-B</t>
  </si>
  <si>
    <t xml:space="preserve">前排副驾驶员靠背发泡总成(有气囊) </t>
  </si>
  <si>
    <t>L002152797AA-B</t>
  </si>
  <si>
    <t>主驾坐垫泡沫总成（8WP）</t>
  </si>
  <si>
    <t>L002452619AA-B</t>
  </si>
  <si>
    <t>副驾坐垫泡沫总成（6WP）带通风</t>
  </si>
  <si>
    <t>L002152798AA-A</t>
  </si>
  <si>
    <t>副驾坐垫泡沫总成（4WP）</t>
  </si>
  <si>
    <t>L002152801AA-B</t>
  </si>
  <si>
    <t>60%靠背发泡总成-带扶手，不带气囊</t>
  </si>
  <si>
    <t>L002152804AA-B</t>
  </si>
  <si>
    <t>40%靠背发泡总成（不带气囊）</t>
  </si>
  <si>
    <t>L002187704AA-B</t>
  </si>
  <si>
    <t>100%座垫发泡总成</t>
  </si>
  <si>
    <t>L002063797AA-B</t>
  </si>
  <si>
    <t>B01前排左驾靠背泡沫总成</t>
  </si>
  <si>
    <t>L002063961AA-B</t>
  </si>
  <si>
    <t>B01前排右驾靠背泡沫总成</t>
  </si>
  <si>
    <t>L002063982AA-B</t>
  </si>
  <si>
    <t>B01前排左驾坐垫泡沫总成</t>
  </si>
  <si>
    <t>L002063991AA-B</t>
  </si>
  <si>
    <t>B01前排右驾坐垫泡沫总成</t>
  </si>
  <si>
    <t>L002064868AA-B</t>
  </si>
  <si>
    <t>B01后排六分靠背发泡总成</t>
  </si>
  <si>
    <t>L002064876AA-B</t>
  </si>
  <si>
    <t>B01后排四分靠背发泡总成</t>
  </si>
  <si>
    <t>L002064772AA-B</t>
  </si>
  <si>
    <t>B01后排坐垫泡沫总成</t>
  </si>
  <si>
    <t>8月</t>
  </si>
  <si>
    <t>零件号</t>
  </si>
  <si>
    <t>名称</t>
  </si>
  <si>
    <t>退货数量</t>
  </si>
  <si>
    <t>入库数量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</si>
</sst>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X18"/>
  <sheetViews>
    <sheetView workbookViewId="0">
      <pane xSplit="2" ySplit="2" topLeftCell="DO3" activePane="bottomRight" state="frozen"/>
      <selection/>
      <selection pane="topRight"/>
      <selection pane="bottomLeft"/>
      <selection pane="bottomRight" activeCell="DV24" sqref="DV24"/>
    </sheetView>
  </sheetViews>
  <sheetFormatPr defaultColWidth="9" defaultRowHeight="13.5"/>
  <cols>
    <col min="1" max="1" width="15.625" customWidth="1"/>
    <col min="2" max="2" width="36.125" customWidth="1"/>
    <col min="3" max="4" width="14.125" customWidth="1"/>
    <col min="5" max="7" width="12" customWidth="1"/>
    <col min="8" max="8" width="14.125" customWidth="1"/>
    <col min="9" max="11" width="12" customWidth="1"/>
    <col min="12" max="12" width="14.125" customWidth="1"/>
    <col min="13" max="15" width="12" customWidth="1"/>
    <col min="16" max="16" width="14.125" customWidth="1"/>
    <col min="17" max="19" width="12" customWidth="1"/>
    <col min="20" max="20" width="14.125" customWidth="1"/>
    <col min="21" max="21" width="13.875" customWidth="1"/>
    <col min="22" max="23" width="12" customWidth="1"/>
    <col min="24" max="24" width="14.125" customWidth="1"/>
    <col min="25" max="27" width="12" customWidth="1"/>
    <col min="28" max="28" width="14.125" customWidth="1"/>
    <col min="29" max="31" width="12" customWidth="1"/>
    <col min="32" max="32" width="14.125" customWidth="1"/>
    <col min="33" max="35" width="12" customWidth="1"/>
    <col min="36" max="36" width="14.125" customWidth="1"/>
    <col min="37" max="39" width="12" customWidth="1"/>
    <col min="40" max="40" width="14.125" customWidth="1"/>
    <col min="41" max="43" width="12" customWidth="1"/>
    <col min="44" max="44" width="14.125" customWidth="1"/>
    <col min="45" max="47" width="12" customWidth="1"/>
    <col min="48" max="48" width="14.125" customWidth="1"/>
    <col min="49" max="51" width="12" customWidth="1"/>
    <col min="52" max="52" width="14.125" customWidth="1"/>
    <col min="53" max="55" width="12" customWidth="1"/>
    <col min="56" max="56" width="14.125" customWidth="1"/>
    <col min="57" max="59" width="12" customWidth="1"/>
    <col min="60" max="60" width="14.125" customWidth="1"/>
    <col min="61" max="63" width="12" customWidth="1"/>
    <col min="64" max="64" width="14.125" customWidth="1"/>
    <col min="65" max="67" width="12" customWidth="1"/>
    <col min="68" max="68" width="14.125" customWidth="1"/>
    <col min="69" max="71" width="12" customWidth="1"/>
    <col min="72" max="72" width="14.125" customWidth="1"/>
    <col min="73" max="75" width="12" customWidth="1"/>
    <col min="76" max="76" width="14.125" customWidth="1"/>
    <col min="77" max="79" width="12" customWidth="1"/>
    <col min="80" max="80" width="14.125" customWidth="1"/>
    <col min="81" max="83" width="12" customWidth="1"/>
    <col min="84" max="84" width="14.125" customWidth="1"/>
    <col min="85" max="87" width="12" customWidth="1"/>
    <col min="88" max="88" width="14.125" customWidth="1"/>
    <col min="89" max="91" width="12" customWidth="1"/>
    <col min="92" max="92" width="14.125" customWidth="1"/>
    <col min="93" max="95" width="12" customWidth="1"/>
    <col min="96" max="96" width="14.125" customWidth="1"/>
    <col min="97" max="99" width="12" customWidth="1"/>
    <col min="100" max="100" width="14.125" customWidth="1"/>
    <col min="101" max="103" width="12" customWidth="1"/>
    <col min="104" max="104" width="14.125" customWidth="1"/>
    <col min="105" max="107" width="12" customWidth="1"/>
    <col min="108" max="108" width="14.125" customWidth="1"/>
    <col min="109" max="111" width="12" customWidth="1"/>
    <col min="112" max="112" width="14.125" customWidth="1"/>
    <col min="113" max="115" width="12" customWidth="1"/>
    <col min="116" max="116" width="14.125" customWidth="1"/>
    <col min="117" max="119" width="12" customWidth="1"/>
    <col min="120" max="120" width="14.125" customWidth="1"/>
    <col min="121" max="123" width="12" customWidth="1"/>
    <col min="124" max="124" width="14.125" customWidth="1"/>
    <col min="125" max="127" width="12" customWidth="1"/>
  </cols>
  <sheetData>
    <row r="1" spans="4:128">
      <c r="D1" s="19" t="s">
        <v>0</v>
      </c>
      <c r="E1" s="19"/>
      <c r="F1" s="19"/>
      <c r="G1" s="19"/>
      <c r="H1" s="19" t="s">
        <v>1</v>
      </c>
      <c r="I1" s="19"/>
      <c r="J1" s="19"/>
      <c r="K1" s="19"/>
      <c r="L1" s="19" t="s">
        <v>2</v>
      </c>
      <c r="M1" s="19"/>
      <c r="N1" s="19"/>
      <c r="O1" s="19"/>
      <c r="P1" s="19" t="s">
        <v>3</v>
      </c>
      <c r="Q1" s="19"/>
      <c r="R1" s="19"/>
      <c r="S1" s="19"/>
      <c r="T1" s="19" t="s">
        <v>4</v>
      </c>
      <c r="U1" s="19"/>
      <c r="V1" s="19"/>
      <c r="W1" s="19"/>
      <c r="X1" s="19" t="s">
        <v>5</v>
      </c>
      <c r="Y1" s="19"/>
      <c r="Z1" s="19"/>
      <c r="AA1" s="19"/>
      <c r="AB1" s="19" t="s">
        <v>6</v>
      </c>
      <c r="AC1" s="19"/>
      <c r="AD1" s="19"/>
      <c r="AE1" s="19"/>
      <c r="AF1" s="19" t="s">
        <v>7</v>
      </c>
      <c r="AG1" s="19"/>
      <c r="AH1" s="19"/>
      <c r="AI1" s="19"/>
      <c r="AJ1" s="19" t="s">
        <v>8</v>
      </c>
      <c r="AK1" s="19"/>
      <c r="AL1" s="19"/>
      <c r="AM1" s="19"/>
      <c r="AN1" s="19" t="s">
        <v>9</v>
      </c>
      <c r="AO1" s="19"/>
      <c r="AP1" s="19"/>
      <c r="AQ1" s="19"/>
      <c r="AR1" s="19" t="s">
        <v>10</v>
      </c>
      <c r="AS1" s="19"/>
      <c r="AT1" s="19"/>
      <c r="AU1" s="19"/>
      <c r="AV1" s="19" t="s">
        <v>11</v>
      </c>
      <c r="AW1" s="19"/>
      <c r="AX1" s="19"/>
      <c r="AY1" s="19"/>
      <c r="AZ1" s="19" t="s">
        <v>12</v>
      </c>
      <c r="BA1" s="19"/>
      <c r="BB1" s="19"/>
      <c r="BC1" s="19"/>
      <c r="BD1" s="19" t="s">
        <v>13</v>
      </c>
      <c r="BE1" s="19"/>
      <c r="BF1" s="19"/>
      <c r="BG1" s="19"/>
      <c r="BH1" s="19" t="s">
        <v>14</v>
      </c>
      <c r="BI1" s="19"/>
      <c r="BJ1" s="19"/>
      <c r="BK1" s="19"/>
      <c r="BL1" s="19" t="s">
        <v>15</v>
      </c>
      <c r="BM1" s="19"/>
      <c r="BN1" s="19"/>
      <c r="BO1" s="19"/>
      <c r="BP1" s="19" t="s">
        <v>16</v>
      </c>
      <c r="BQ1" s="19"/>
      <c r="BR1" s="19"/>
      <c r="BS1" s="19"/>
      <c r="BT1" s="19" t="s">
        <v>17</v>
      </c>
      <c r="BU1" s="19"/>
      <c r="BV1" s="19"/>
      <c r="BW1" s="19"/>
      <c r="BX1" s="19" t="s">
        <v>18</v>
      </c>
      <c r="BY1" s="19"/>
      <c r="BZ1" s="19"/>
      <c r="CA1" s="19"/>
      <c r="CB1" s="19" t="s">
        <v>19</v>
      </c>
      <c r="CC1" s="19"/>
      <c r="CD1" s="19"/>
      <c r="CE1" s="19"/>
      <c r="CF1" s="19" t="s">
        <v>20</v>
      </c>
      <c r="CG1" s="19"/>
      <c r="CH1" s="19"/>
      <c r="CI1" s="19"/>
      <c r="CJ1" s="19" t="s">
        <v>21</v>
      </c>
      <c r="CK1" s="19"/>
      <c r="CL1" s="19"/>
      <c r="CM1" s="19"/>
      <c r="CN1" s="19" t="s">
        <v>22</v>
      </c>
      <c r="CO1" s="19"/>
      <c r="CP1" s="19"/>
      <c r="CQ1" s="19"/>
      <c r="CR1" s="19" t="s">
        <v>23</v>
      </c>
      <c r="CS1" s="19"/>
      <c r="CT1" s="19"/>
      <c r="CU1" s="19"/>
      <c r="CV1" s="19" t="s">
        <v>24</v>
      </c>
      <c r="CW1" s="19"/>
      <c r="CX1" s="19"/>
      <c r="CY1" s="19"/>
      <c r="CZ1" s="19" t="s">
        <v>25</v>
      </c>
      <c r="DA1" s="19"/>
      <c r="DB1" s="19"/>
      <c r="DC1" s="19"/>
      <c r="DD1" s="19" t="s">
        <v>26</v>
      </c>
      <c r="DE1" s="19"/>
      <c r="DF1" s="19"/>
      <c r="DG1" s="19"/>
      <c r="DH1" s="19" t="s">
        <v>27</v>
      </c>
      <c r="DI1" s="19"/>
      <c r="DJ1" s="19"/>
      <c r="DK1" s="19"/>
      <c r="DL1" s="19" t="s">
        <v>28</v>
      </c>
      <c r="DM1" s="19"/>
      <c r="DN1" s="19"/>
      <c r="DO1" s="19"/>
      <c r="DP1" s="19" t="s">
        <v>29</v>
      </c>
      <c r="DQ1" s="19"/>
      <c r="DR1" s="19"/>
      <c r="DS1" s="19"/>
      <c r="DT1" s="19" t="s">
        <v>30</v>
      </c>
      <c r="DU1" s="19"/>
      <c r="DV1" s="19"/>
      <c r="DW1" s="19"/>
      <c r="DX1" s="19"/>
    </row>
    <row r="2" s="14" customFormat="1" ht="14.25" spans="3:127"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32</v>
      </c>
      <c r="I2" s="14" t="s">
        <v>33</v>
      </c>
      <c r="J2" s="14" t="s">
        <v>34</v>
      </c>
      <c r="K2" s="14" t="s">
        <v>35</v>
      </c>
      <c r="L2" s="14" t="s">
        <v>32</v>
      </c>
      <c r="M2" s="14" t="s">
        <v>33</v>
      </c>
      <c r="N2" s="14" t="s">
        <v>34</v>
      </c>
      <c r="O2" s="14" t="s">
        <v>35</v>
      </c>
      <c r="P2" s="14" t="s">
        <v>32</v>
      </c>
      <c r="Q2" s="14" t="s">
        <v>33</v>
      </c>
      <c r="R2" s="14" t="s">
        <v>34</v>
      </c>
      <c r="S2" s="14" t="s">
        <v>35</v>
      </c>
      <c r="T2" s="14" t="s">
        <v>32</v>
      </c>
      <c r="U2" s="14" t="s">
        <v>33</v>
      </c>
      <c r="V2" s="14" t="s">
        <v>34</v>
      </c>
      <c r="W2" s="14" t="s">
        <v>35</v>
      </c>
      <c r="X2" s="14" t="s">
        <v>32</v>
      </c>
      <c r="Y2" s="14" t="s">
        <v>33</v>
      </c>
      <c r="Z2" s="14" t="s">
        <v>34</v>
      </c>
      <c r="AA2" s="14" t="s">
        <v>35</v>
      </c>
      <c r="AB2" s="14" t="s">
        <v>32</v>
      </c>
      <c r="AC2" s="14" t="s">
        <v>33</v>
      </c>
      <c r="AD2" s="14" t="s">
        <v>34</v>
      </c>
      <c r="AE2" s="14" t="s">
        <v>35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32</v>
      </c>
      <c r="AK2" s="14" t="s">
        <v>33</v>
      </c>
      <c r="AL2" s="14" t="s">
        <v>34</v>
      </c>
      <c r="AM2" s="14" t="s">
        <v>35</v>
      </c>
      <c r="AN2" s="14" t="s">
        <v>32</v>
      </c>
      <c r="AO2" s="14" t="s">
        <v>33</v>
      </c>
      <c r="AP2" s="14" t="s">
        <v>34</v>
      </c>
      <c r="AQ2" s="14" t="s">
        <v>35</v>
      </c>
      <c r="AR2" s="14" t="s">
        <v>32</v>
      </c>
      <c r="AS2" s="14" t="s">
        <v>33</v>
      </c>
      <c r="AT2" s="14" t="s">
        <v>34</v>
      </c>
      <c r="AU2" s="14" t="s">
        <v>35</v>
      </c>
      <c r="AV2" s="14" t="s">
        <v>32</v>
      </c>
      <c r="AW2" s="14" t="s">
        <v>33</v>
      </c>
      <c r="AX2" s="14" t="s">
        <v>34</v>
      </c>
      <c r="AY2" s="14" t="s">
        <v>35</v>
      </c>
      <c r="AZ2" s="14" t="s">
        <v>32</v>
      </c>
      <c r="BA2" s="14" t="s">
        <v>33</v>
      </c>
      <c r="BB2" s="14" t="s">
        <v>34</v>
      </c>
      <c r="BC2" s="14" t="s">
        <v>35</v>
      </c>
      <c r="BD2" s="14" t="s">
        <v>32</v>
      </c>
      <c r="BE2" s="14" t="s">
        <v>33</v>
      </c>
      <c r="BF2" s="14" t="s">
        <v>34</v>
      </c>
      <c r="BG2" s="14" t="s">
        <v>35</v>
      </c>
      <c r="BH2" s="14" t="s">
        <v>32</v>
      </c>
      <c r="BI2" s="14" t="s">
        <v>33</v>
      </c>
      <c r="BJ2" s="14" t="s">
        <v>34</v>
      </c>
      <c r="BK2" s="14" t="s">
        <v>35</v>
      </c>
      <c r="BL2" s="14" t="s">
        <v>32</v>
      </c>
      <c r="BM2" s="14" t="s">
        <v>33</v>
      </c>
      <c r="BN2" s="14" t="s">
        <v>34</v>
      </c>
      <c r="BO2" s="14" t="s">
        <v>35</v>
      </c>
      <c r="BP2" s="14" t="s">
        <v>32</v>
      </c>
      <c r="BQ2" s="14" t="s">
        <v>33</v>
      </c>
      <c r="BR2" s="14" t="s">
        <v>34</v>
      </c>
      <c r="BS2" s="14" t="s">
        <v>35</v>
      </c>
      <c r="BT2" s="14" t="s">
        <v>32</v>
      </c>
      <c r="BU2" s="14" t="s">
        <v>33</v>
      </c>
      <c r="BV2" s="14" t="s">
        <v>34</v>
      </c>
      <c r="BW2" s="14" t="s">
        <v>35</v>
      </c>
      <c r="BX2" s="14" t="s">
        <v>32</v>
      </c>
      <c r="BY2" s="14" t="s">
        <v>33</v>
      </c>
      <c r="BZ2" s="14" t="s">
        <v>34</v>
      </c>
      <c r="CA2" s="14" t="s">
        <v>35</v>
      </c>
      <c r="CB2" s="14" t="s">
        <v>32</v>
      </c>
      <c r="CC2" s="14" t="s">
        <v>33</v>
      </c>
      <c r="CD2" s="14" t="s">
        <v>34</v>
      </c>
      <c r="CE2" s="14" t="s">
        <v>35</v>
      </c>
      <c r="CF2" s="14" t="s">
        <v>32</v>
      </c>
      <c r="CG2" s="14" t="s">
        <v>33</v>
      </c>
      <c r="CH2" s="14" t="s">
        <v>34</v>
      </c>
      <c r="CI2" s="14" t="s">
        <v>35</v>
      </c>
      <c r="CJ2" s="14" t="s">
        <v>32</v>
      </c>
      <c r="CK2" s="14" t="s">
        <v>33</v>
      </c>
      <c r="CL2" s="14" t="s">
        <v>34</v>
      </c>
      <c r="CM2" s="14" t="s">
        <v>35</v>
      </c>
      <c r="CN2" s="14" t="s">
        <v>32</v>
      </c>
      <c r="CO2" s="14" t="s">
        <v>33</v>
      </c>
      <c r="CP2" s="14" t="s">
        <v>34</v>
      </c>
      <c r="CQ2" s="14" t="s">
        <v>35</v>
      </c>
      <c r="CR2" s="14" t="s">
        <v>32</v>
      </c>
      <c r="CS2" s="14" t="s">
        <v>33</v>
      </c>
      <c r="CT2" s="14" t="s">
        <v>34</v>
      </c>
      <c r="CU2" s="14" t="s">
        <v>35</v>
      </c>
      <c r="CV2" s="14" t="s">
        <v>32</v>
      </c>
      <c r="CW2" s="14" t="s">
        <v>33</v>
      </c>
      <c r="CX2" s="14" t="s">
        <v>34</v>
      </c>
      <c r="CY2" s="14" t="s">
        <v>35</v>
      </c>
      <c r="CZ2" s="14" t="s">
        <v>32</v>
      </c>
      <c r="DA2" s="14" t="s">
        <v>33</v>
      </c>
      <c r="DB2" s="14" t="s">
        <v>34</v>
      </c>
      <c r="DC2" s="14" t="s">
        <v>35</v>
      </c>
      <c r="DD2" s="14" t="s">
        <v>32</v>
      </c>
      <c r="DE2" s="14" t="s">
        <v>33</v>
      </c>
      <c r="DF2" s="14" t="s">
        <v>34</v>
      </c>
      <c r="DG2" s="14" t="s">
        <v>35</v>
      </c>
      <c r="DH2" s="14" t="s">
        <v>32</v>
      </c>
      <c r="DI2" s="14" t="s">
        <v>33</v>
      </c>
      <c r="DJ2" s="14" t="s">
        <v>34</v>
      </c>
      <c r="DK2" s="14" t="s">
        <v>35</v>
      </c>
      <c r="DL2" s="14" t="s">
        <v>32</v>
      </c>
      <c r="DM2" s="14" t="s">
        <v>33</v>
      </c>
      <c r="DN2" s="14" t="s">
        <v>34</v>
      </c>
      <c r="DO2" s="14" t="s">
        <v>35</v>
      </c>
      <c r="DP2" s="14" t="s">
        <v>32</v>
      </c>
      <c r="DQ2" s="14" t="s">
        <v>33</v>
      </c>
      <c r="DR2" s="14" t="s">
        <v>34</v>
      </c>
      <c r="DS2" s="14" t="s">
        <v>35</v>
      </c>
      <c r="DT2" s="14" t="s">
        <v>32</v>
      </c>
      <c r="DU2" s="14" t="s">
        <v>33</v>
      </c>
      <c r="DV2" s="14" t="s">
        <v>34</v>
      </c>
      <c r="DW2" s="14" t="s">
        <v>35</v>
      </c>
    </row>
    <row r="3" s="15" customFormat="1" ht="21" customHeight="1" spans="1:127">
      <c r="A3" s="20" t="s">
        <v>36</v>
      </c>
      <c r="B3" s="15" t="s">
        <v>37</v>
      </c>
      <c r="C3" s="16">
        <v>79</v>
      </c>
      <c r="D3" s="16">
        <v>0</v>
      </c>
      <c r="E3" s="16">
        <v>0</v>
      </c>
      <c r="F3" s="16">
        <v>0</v>
      </c>
      <c r="G3" s="16">
        <f>C3-F3-D3+E3</f>
        <v>79</v>
      </c>
      <c r="H3" s="16">
        <v>0</v>
      </c>
      <c r="I3" s="16">
        <v>0</v>
      </c>
      <c r="J3" s="16">
        <v>0</v>
      </c>
      <c r="K3" s="16">
        <f>G3-J3-H3+I3</f>
        <v>79</v>
      </c>
      <c r="L3" s="16">
        <v>0</v>
      </c>
      <c r="M3" s="16">
        <v>36</v>
      </c>
      <c r="N3" s="16">
        <v>0</v>
      </c>
      <c r="O3" s="16">
        <f>K3-N3-L3+M3</f>
        <v>115</v>
      </c>
      <c r="P3" s="16">
        <v>0</v>
      </c>
      <c r="Q3" s="16">
        <v>0</v>
      </c>
      <c r="R3" s="16">
        <v>0</v>
      </c>
      <c r="S3" s="16">
        <f>O3-R3-P3+Q3</f>
        <v>115</v>
      </c>
      <c r="T3" s="16">
        <v>0</v>
      </c>
      <c r="U3" s="16">
        <v>42</v>
      </c>
      <c r="V3" s="16">
        <v>0</v>
      </c>
      <c r="W3" s="16">
        <f>S3-V3-T3+U3</f>
        <v>157</v>
      </c>
      <c r="X3" s="16">
        <v>4</v>
      </c>
      <c r="Y3" s="16">
        <v>0</v>
      </c>
      <c r="Z3" s="16">
        <v>0</v>
      </c>
      <c r="AA3" s="16">
        <f>W3-Z3-X3+Y3</f>
        <v>153</v>
      </c>
      <c r="AB3" s="16">
        <v>25</v>
      </c>
      <c r="AC3" s="16">
        <v>0</v>
      </c>
      <c r="AD3" s="16">
        <v>0</v>
      </c>
      <c r="AE3" s="16">
        <f>AA3-AD3-AB3+AC3</f>
        <v>128</v>
      </c>
      <c r="AF3" s="16">
        <v>26</v>
      </c>
      <c r="AG3" s="16">
        <v>50</v>
      </c>
      <c r="AH3" s="16">
        <v>1</v>
      </c>
      <c r="AI3" s="16">
        <f>AE3-AH3-AF3+AG3</f>
        <v>151</v>
      </c>
      <c r="AJ3" s="16">
        <v>65</v>
      </c>
      <c r="AK3" s="16">
        <v>0</v>
      </c>
      <c r="AL3" s="16">
        <v>3</v>
      </c>
      <c r="AM3" s="16">
        <f>AI3-AL3-AJ3+AK3</f>
        <v>83</v>
      </c>
      <c r="AN3" s="16">
        <v>27</v>
      </c>
      <c r="AO3" s="16">
        <v>0</v>
      </c>
      <c r="AP3" s="16">
        <v>5</v>
      </c>
      <c r="AQ3" s="16">
        <f>AM3-AP3-AN3+AO3</f>
        <v>51</v>
      </c>
      <c r="AR3" s="16">
        <v>0</v>
      </c>
      <c r="AS3" s="16">
        <v>0</v>
      </c>
      <c r="AT3" s="16">
        <v>1</v>
      </c>
      <c r="AU3" s="16">
        <f>AQ3-AT3-AR3+AS3</f>
        <v>50</v>
      </c>
      <c r="AV3" s="16">
        <v>0</v>
      </c>
      <c r="AW3" s="16">
        <v>21</v>
      </c>
      <c r="AX3" s="16">
        <v>0</v>
      </c>
      <c r="AY3" s="16">
        <f>AU3-AX3-AV3+AW3</f>
        <v>71</v>
      </c>
      <c r="AZ3" s="16">
        <v>0</v>
      </c>
      <c r="BA3" s="16">
        <v>0</v>
      </c>
      <c r="BB3" s="16">
        <v>0</v>
      </c>
      <c r="BC3" s="16">
        <f>AY3-BB3-AZ3+BA3</f>
        <v>71</v>
      </c>
      <c r="BD3" s="16">
        <v>3</v>
      </c>
      <c r="BE3" s="16">
        <v>0</v>
      </c>
      <c r="BF3" s="16">
        <v>0</v>
      </c>
      <c r="BG3" s="16">
        <f>BC3-BF3-BD3+BE3</f>
        <v>68</v>
      </c>
      <c r="BH3" s="16">
        <v>0</v>
      </c>
      <c r="BI3" s="16">
        <v>0</v>
      </c>
      <c r="BJ3" s="16">
        <v>0</v>
      </c>
      <c r="BK3" s="16">
        <f>BG3-BJ3-BH3+BI3</f>
        <v>68</v>
      </c>
      <c r="BL3" s="16">
        <v>0</v>
      </c>
      <c r="BM3" s="16">
        <v>0</v>
      </c>
      <c r="BN3" s="16">
        <v>0</v>
      </c>
      <c r="BO3" s="16">
        <f>BK3-BN3-BL3+BM3</f>
        <v>68</v>
      </c>
      <c r="BP3" s="16">
        <v>0</v>
      </c>
      <c r="BQ3" s="15">
        <v>0</v>
      </c>
      <c r="BR3" s="15">
        <v>0</v>
      </c>
      <c r="BS3" s="16">
        <f>BO3-BR3-BP3+BQ3</f>
        <v>68</v>
      </c>
      <c r="BT3" s="15">
        <v>3</v>
      </c>
      <c r="BU3" s="15">
        <v>0</v>
      </c>
      <c r="BV3" s="15">
        <v>2</v>
      </c>
      <c r="BW3" s="16">
        <f>BS3-BV3-BT3+BU3</f>
        <v>63</v>
      </c>
      <c r="BX3" s="15">
        <v>0</v>
      </c>
      <c r="BY3" s="15">
        <v>0</v>
      </c>
      <c r="BZ3" s="15">
        <v>0</v>
      </c>
      <c r="CA3" s="16">
        <f>BW3-BZ3-BX3+BY3</f>
        <v>63</v>
      </c>
      <c r="CB3" s="15">
        <v>0</v>
      </c>
      <c r="CC3" s="15">
        <v>0</v>
      </c>
      <c r="CD3" s="15">
        <v>0</v>
      </c>
      <c r="CE3" s="16">
        <f>CA3-CD3-CB3+CC3</f>
        <v>63</v>
      </c>
      <c r="CF3" s="15">
        <v>0</v>
      </c>
      <c r="CG3" s="15">
        <v>0</v>
      </c>
      <c r="CH3" s="15">
        <v>0</v>
      </c>
      <c r="CI3" s="16">
        <f>CE3-CH3-CF3+CG3</f>
        <v>63</v>
      </c>
      <c r="CJ3" s="15">
        <v>0</v>
      </c>
      <c r="CK3" s="15">
        <v>0</v>
      </c>
      <c r="CL3" s="15">
        <v>0</v>
      </c>
      <c r="CM3" s="16">
        <f>CI3-CL3-CJ3+CK3</f>
        <v>63</v>
      </c>
      <c r="CN3" s="15">
        <v>0</v>
      </c>
      <c r="CO3" s="15">
        <v>0</v>
      </c>
      <c r="CP3" s="15">
        <v>0</v>
      </c>
      <c r="CQ3" s="16">
        <f>CM3-CP3-CN3+CO3</f>
        <v>63</v>
      </c>
      <c r="CR3" s="16">
        <v>0</v>
      </c>
      <c r="CS3" s="15">
        <v>0</v>
      </c>
      <c r="CT3" s="15">
        <v>0</v>
      </c>
      <c r="CU3" s="16">
        <f>CQ3-CT3-CR3+CS3</f>
        <v>63</v>
      </c>
      <c r="CV3" s="15">
        <v>4</v>
      </c>
      <c r="CW3" s="15">
        <v>0</v>
      </c>
      <c r="CX3" s="15">
        <v>0</v>
      </c>
      <c r="CY3" s="16">
        <f>CU3-CX3-CV3+CW3</f>
        <v>59</v>
      </c>
      <c r="CZ3" s="15">
        <v>0</v>
      </c>
      <c r="DA3" s="15">
        <v>0</v>
      </c>
      <c r="DB3" s="15">
        <v>0</v>
      </c>
      <c r="DC3" s="16">
        <f>CY3-DB3-CZ3+DA3</f>
        <v>59</v>
      </c>
      <c r="DD3" s="15">
        <v>0</v>
      </c>
      <c r="DE3" s="15">
        <v>0</v>
      </c>
      <c r="DF3" s="15">
        <v>0</v>
      </c>
      <c r="DG3" s="16">
        <f>DC3-DF3-DD3+DE3</f>
        <v>59</v>
      </c>
      <c r="DH3" s="15">
        <v>0</v>
      </c>
      <c r="DI3" s="15">
        <v>0</v>
      </c>
      <c r="DJ3" s="15">
        <v>0</v>
      </c>
      <c r="DK3" s="16">
        <f>DG3-DJ3-DH3+DI3</f>
        <v>59</v>
      </c>
      <c r="DL3" s="15">
        <v>0</v>
      </c>
      <c r="DM3" s="15">
        <v>0</v>
      </c>
      <c r="DN3" s="15">
        <v>0</v>
      </c>
      <c r="DO3" s="16">
        <f>DK3-DN3-DL3+DM3</f>
        <v>59</v>
      </c>
      <c r="DP3" s="15">
        <v>0</v>
      </c>
      <c r="DQ3" s="15">
        <v>0</v>
      </c>
      <c r="DR3" s="15">
        <v>0</v>
      </c>
      <c r="DS3" s="16">
        <f>DO3-DR3-DP3+DQ3</f>
        <v>59</v>
      </c>
      <c r="DT3" s="15">
        <v>0</v>
      </c>
      <c r="DU3" s="15">
        <v>0</v>
      </c>
      <c r="DV3" s="15">
        <v>0</v>
      </c>
      <c r="DW3" s="16">
        <f>DS3-DV3-DT3+DU3</f>
        <v>59</v>
      </c>
    </row>
    <row r="4" s="16" customFormat="1" ht="21" customHeight="1" spans="1:127">
      <c r="A4" s="21" t="s">
        <v>38</v>
      </c>
      <c r="B4" s="16" t="s">
        <v>39</v>
      </c>
      <c r="C4" s="16">
        <v>92</v>
      </c>
      <c r="D4" s="16">
        <v>0</v>
      </c>
      <c r="E4" s="16">
        <v>0</v>
      </c>
      <c r="F4" s="16">
        <v>0</v>
      </c>
      <c r="G4" s="16">
        <f t="shared" ref="G4:G17" si="0">C4-F4-D4+E4</f>
        <v>92</v>
      </c>
      <c r="H4" s="16">
        <v>0</v>
      </c>
      <c r="I4" s="16">
        <v>0</v>
      </c>
      <c r="J4" s="16">
        <v>0</v>
      </c>
      <c r="K4" s="16">
        <f t="shared" ref="K4:K17" si="1">G4-J4-H4+I4</f>
        <v>92</v>
      </c>
      <c r="L4" s="16">
        <v>0</v>
      </c>
      <c r="M4" s="16">
        <v>21</v>
      </c>
      <c r="N4" s="16">
        <v>0</v>
      </c>
      <c r="O4" s="16">
        <f t="shared" ref="O4:O17" si="2">K4-N4-L4+M4</f>
        <v>113</v>
      </c>
      <c r="P4" s="16">
        <v>0</v>
      </c>
      <c r="Q4" s="16">
        <v>42</v>
      </c>
      <c r="R4" s="16">
        <v>0</v>
      </c>
      <c r="S4" s="16">
        <f t="shared" ref="S4:S17" si="3">O4-R4-P4+Q4</f>
        <v>155</v>
      </c>
      <c r="T4" s="16">
        <v>0</v>
      </c>
      <c r="U4" s="16">
        <v>0</v>
      </c>
      <c r="V4" s="16">
        <v>0</v>
      </c>
      <c r="W4" s="16">
        <f t="shared" ref="W4:W17" si="4">S4-V4-T4+U4</f>
        <v>155</v>
      </c>
      <c r="X4" s="16">
        <v>4</v>
      </c>
      <c r="Y4" s="16">
        <v>0</v>
      </c>
      <c r="Z4" s="16">
        <v>0</v>
      </c>
      <c r="AA4" s="16">
        <f t="shared" ref="AA4:AA17" si="5">W4-Z4-X4+Y4</f>
        <v>151</v>
      </c>
      <c r="AB4" s="16">
        <v>25</v>
      </c>
      <c r="AC4" s="16">
        <v>0</v>
      </c>
      <c r="AD4" s="16">
        <v>0</v>
      </c>
      <c r="AE4" s="16">
        <f t="shared" ref="AE4:AE17" si="6">AA4-AD4-AB4+AC4</f>
        <v>126</v>
      </c>
      <c r="AF4" s="16">
        <v>26</v>
      </c>
      <c r="AG4" s="16">
        <v>64</v>
      </c>
      <c r="AH4" s="16">
        <v>0</v>
      </c>
      <c r="AI4" s="16">
        <f t="shared" ref="AI4:AI17" si="7">AE4-AH4-AF4+AG4</f>
        <v>164</v>
      </c>
      <c r="AJ4" s="16">
        <v>65</v>
      </c>
      <c r="AK4" s="16">
        <v>0</v>
      </c>
      <c r="AL4" s="16">
        <v>2</v>
      </c>
      <c r="AM4" s="16">
        <f t="shared" ref="AM4:AM17" si="8">AI4-AL4-AJ4+AK4</f>
        <v>97</v>
      </c>
      <c r="AN4" s="16">
        <v>27</v>
      </c>
      <c r="AO4" s="16">
        <v>0</v>
      </c>
      <c r="AP4" s="16">
        <v>1</v>
      </c>
      <c r="AQ4" s="16">
        <f t="shared" ref="AQ4:AQ17" si="9">AM4-AP4-AN4+AO4</f>
        <v>69</v>
      </c>
      <c r="AR4" s="16">
        <v>0</v>
      </c>
      <c r="AS4" s="16">
        <v>0</v>
      </c>
      <c r="AT4" s="16">
        <v>2</v>
      </c>
      <c r="AU4" s="16">
        <f t="shared" ref="AU4:AU17" si="10">AQ4-AT4-AR4+AS4</f>
        <v>67</v>
      </c>
      <c r="AV4" s="16">
        <v>0</v>
      </c>
      <c r="AW4" s="16">
        <v>0</v>
      </c>
      <c r="AX4" s="16">
        <v>0</v>
      </c>
      <c r="AY4" s="16">
        <f t="shared" ref="AY4:AY17" si="11">AU4-AX4-AV4+AW4</f>
        <v>67</v>
      </c>
      <c r="AZ4" s="16">
        <v>0</v>
      </c>
      <c r="BA4" s="16">
        <v>0</v>
      </c>
      <c r="BB4" s="16">
        <v>0</v>
      </c>
      <c r="BC4" s="16">
        <f t="shared" ref="BC4:BC17" si="12">AY4-BB4-AZ4+BA4</f>
        <v>67</v>
      </c>
      <c r="BD4" s="16">
        <v>3</v>
      </c>
      <c r="BE4" s="16">
        <v>0</v>
      </c>
      <c r="BF4" s="16">
        <v>0</v>
      </c>
      <c r="BG4" s="16">
        <f t="shared" ref="BG4:BG17" si="13">BC4-BF4-BD4+BE4</f>
        <v>64</v>
      </c>
      <c r="BH4" s="16">
        <v>0</v>
      </c>
      <c r="BI4" s="16">
        <v>0</v>
      </c>
      <c r="BJ4" s="16">
        <v>0</v>
      </c>
      <c r="BK4" s="16">
        <f t="shared" ref="BK4:BK17" si="14">BG4-BJ4-BH4+BI4</f>
        <v>64</v>
      </c>
      <c r="BL4" s="16">
        <v>0</v>
      </c>
      <c r="BM4" s="16">
        <v>0</v>
      </c>
      <c r="BN4" s="16">
        <v>0</v>
      </c>
      <c r="BO4" s="16">
        <f t="shared" ref="BO4:BO17" si="15">BK4-BN4-BL4+BM4</f>
        <v>64</v>
      </c>
      <c r="BP4" s="16">
        <v>0</v>
      </c>
      <c r="BQ4" s="16">
        <v>0</v>
      </c>
      <c r="BR4" s="16">
        <v>0</v>
      </c>
      <c r="BS4" s="16">
        <f t="shared" ref="BS4:BS17" si="16">BO4-BR4-BP4+BQ4</f>
        <v>64</v>
      </c>
      <c r="BT4" s="16">
        <v>3</v>
      </c>
      <c r="BU4" s="16">
        <v>0</v>
      </c>
      <c r="BV4" s="16">
        <v>0</v>
      </c>
      <c r="BW4" s="16">
        <f t="shared" ref="BW4:BW17" si="17">BS4-BV4-BT4+BU4</f>
        <v>61</v>
      </c>
      <c r="BX4" s="16">
        <v>0</v>
      </c>
      <c r="BY4" s="16">
        <v>0</v>
      </c>
      <c r="BZ4" s="16">
        <v>0</v>
      </c>
      <c r="CA4" s="16">
        <f t="shared" ref="CA4:CA17" si="18">BW4-BZ4-BX4+BY4</f>
        <v>61</v>
      </c>
      <c r="CB4" s="16">
        <v>0</v>
      </c>
      <c r="CC4" s="16">
        <v>0</v>
      </c>
      <c r="CD4" s="16">
        <v>0</v>
      </c>
      <c r="CE4" s="16">
        <f t="shared" ref="CE4:CE17" si="19">CA4-CD4-CB4+CC4</f>
        <v>61</v>
      </c>
      <c r="CF4" s="16">
        <v>0</v>
      </c>
      <c r="CG4" s="16">
        <v>0</v>
      </c>
      <c r="CH4" s="16">
        <v>0</v>
      </c>
      <c r="CI4" s="16">
        <f t="shared" ref="CI4:CI17" si="20">CE4-CH4-CF4+CG4</f>
        <v>61</v>
      </c>
      <c r="CJ4" s="16">
        <v>0</v>
      </c>
      <c r="CK4" s="16">
        <v>0</v>
      </c>
      <c r="CL4" s="16">
        <v>0</v>
      </c>
      <c r="CM4" s="16">
        <f t="shared" ref="CM4:CM17" si="21">CI4-CL4-CJ4+CK4</f>
        <v>61</v>
      </c>
      <c r="CN4" s="16">
        <v>0</v>
      </c>
      <c r="CO4" s="16">
        <v>0</v>
      </c>
      <c r="CP4" s="16">
        <v>0</v>
      </c>
      <c r="CQ4" s="16">
        <f t="shared" ref="CQ4:CQ17" si="22">CM4-CP4-CN4+CO4</f>
        <v>61</v>
      </c>
      <c r="CR4" s="16">
        <v>0</v>
      </c>
      <c r="CS4" s="16">
        <v>0</v>
      </c>
      <c r="CT4" s="16">
        <v>0</v>
      </c>
      <c r="CU4" s="16">
        <f t="shared" ref="CU4:CU17" si="23">CQ4-CT4-CR4+CS4</f>
        <v>61</v>
      </c>
      <c r="CV4" s="16">
        <v>4</v>
      </c>
      <c r="CW4" s="16">
        <v>0</v>
      </c>
      <c r="CX4" s="16">
        <v>0</v>
      </c>
      <c r="CY4" s="16">
        <f t="shared" ref="CY4:CY17" si="24">CU4-CX4-CV4+CW4</f>
        <v>57</v>
      </c>
      <c r="CZ4" s="16">
        <v>0</v>
      </c>
      <c r="DA4" s="16">
        <v>0</v>
      </c>
      <c r="DB4" s="16">
        <v>0</v>
      </c>
      <c r="DC4" s="16">
        <f t="shared" ref="DC4:DC17" si="25">CY4-DB4-CZ4+DA4</f>
        <v>57</v>
      </c>
      <c r="DD4" s="16">
        <v>0</v>
      </c>
      <c r="DE4" s="16">
        <v>0</v>
      </c>
      <c r="DF4" s="16">
        <v>0</v>
      </c>
      <c r="DG4" s="16">
        <f t="shared" ref="DG4:DG17" si="26">DC4-DF4-DD4+DE4</f>
        <v>57</v>
      </c>
      <c r="DH4" s="16">
        <v>0</v>
      </c>
      <c r="DI4" s="16">
        <v>0</v>
      </c>
      <c r="DJ4" s="16">
        <v>0</v>
      </c>
      <c r="DK4" s="16">
        <f t="shared" ref="DK4:DK17" si="27">DG4-DJ4-DH4+DI4</f>
        <v>57</v>
      </c>
      <c r="DL4" s="16">
        <v>0</v>
      </c>
      <c r="DM4" s="16">
        <v>0</v>
      </c>
      <c r="DN4" s="16">
        <v>0</v>
      </c>
      <c r="DO4" s="16">
        <f t="shared" ref="DO4:DO17" si="28">DK4-DN4-DL4+DM4</f>
        <v>57</v>
      </c>
      <c r="DP4" s="16">
        <v>0</v>
      </c>
      <c r="DQ4" s="16">
        <v>0</v>
      </c>
      <c r="DR4" s="16">
        <v>0</v>
      </c>
      <c r="DS4" s="16">
        <f t="shared" ref="DS4:DS17" si="29">DO4-DR4-DP4+DQ4</f>
        <v>57</v>
      </c>
      <c r="DT4" s="16">
        <v>0</v>
      </c>
      <c r="DU4" s="16">
        <v>0</v>
      </c>
      <c r="DV4" s="16">
        <v>0</v>
      </c>
      <c r="DW4" s="16">
        <f t="shared" ref="DW4:DW17" si="30">DS4-DV4-DT4+DU4</f>
        <v>57</v>
      </c>
    </row>
    <row r="5" s="16" customFormat="1" ht="21" customHeight="1" spans="1:127">
      <c r="A5" s="21" t="s">
        <v>40</v>
      </c>
      <c r="B5" s="16" t="s">
        <v>41</v>
      </c>
      <c r="C5" s="16">
        <v>65</v>
      </c>
      <c r="D5" s="16">
        <v>0</v>
      </c>
      <c r="E5" s="16">
        <v>33</v>
      </c>
      <c r="F5" s="16">
        <v>0</v>
      </c>
      <c r="G5" s="16">
        <f t="shared" si="0"/>
        <v>98</v>
      </c>
      <c r="H5" s="16">
        <v>0</v>
      </c>
      <c r="I5" s="16">
        <v>0</v>
      </c>
      <c r="J5" s="16">
        <v>0</v>
      </c>
      <c r="K5" s="16">
        <f t="shared" si="1"/>
        <v>98</v>
      </c>
      <c r="L5" s="16">
        <v>0</v>
      </c>
      <c r="M5" s="16">
        <v>33</v>
      </c>
      <c r="N5" s="16">
        <v>0</v>
      </c>
      <c r="O5" s="16">
        <f t="shared" si="2"/>
        <v>131</v>
      </c>
      <c r="P5" s="16">
        <v>0</v>
      </c>
      <c r="Q5" s="16">
        <v>0</v>
      </c>
      <c r="R5" s="16">
        <v>0</v>
      </c>
      <c r="S5" s="16">
        <f t="shared" si="3"/>
        <v>131</v>
      </c>
      <c r="T5" s="16">
        <v>0</v>
      </c>
      <c r="U5" s="16">
        <v>56</v>
      </c>
      <c r="V5" s="16">
        <v>0</v>
      </c>
      <c r="W5" s="16">
        <f t="shared" si="4"/>
        <v>187</v>
      </c>
      <c r="X5" s="16">
        <v>4</v>
      </c>
      <c r="Y5" s="16">
        <v>0</v>
      </c>
      <c r="Z5" s="16">
        <v>0</v>
      </c>
      <c r="AA5" s="16">
        <f t="shared" si="5"/>
        <v>183</v>
      </c>
      <c r="AB5" s="16">
        <v>25</v>
      </c>
      <c r="AC5" s="16">
        <v>0</v>
      </c>
      <c r="AD5" s="16">
        <v>0</v>
      </c>
      <c r="AE5" s="16">
        <f t="shared" si="6"/>
        <v>158</v>
      </c>
      <c r="AF5" s="16">
        <v>26</v>
      </c>
      <c r="AG5" s="16">
        <v>60</v>
      </c>
      <c r="AH5" s="16">
        <v>0</v>
      </c>
      <c r="AI5" s="16">
        <f t="shared" si="7"/>
        <v>192</v>
      </c>
      <c r="AJ5" s="16">
        <v>65</v>
      </c>
      <c r="AK5" s="16">
        <v>0</v>
      </c>
      <c r="AL5" s="16">
        <v>3</v>
      </c>
      <c r="AM5" s="16">
        <f t="shared" si="8"/>
        <v>124</v>
      </c>
      <c r="AN5" s="16">
        <v>27</v>
      </c>
      <c r="AO5" s="16">
        <v>0</v>
      </c>
      <c r="AP5" s="16">
        <v>0</v>
      </c>
      <c r="AQ5" s="16">
        <f t="shared" si="9"/>
        <v>97</v>
      </c>
      <c r="AR5" s="16">
        <v>0</v>
      </c>
      <c r="AS5" s="16">
        <v>0</v>
      </c>
      <c r="AT5" s="16">
        <v>0</v>
      </c>
      <c r="AU5" s="16">
        <f t="shared" si="10"/>
        <v>97</v>
      </c>
      <c r="AV5" s="16">
        <v>0</v>
      </c>
      <c r="AW5" s="16">
        <v>0</v>
      </c>
      <c r="AX5" s="16">
        <v>0</v>
      </c>
      <c r="AY5" s="16">
        <f t="shared" si="11"/>
        <v>97</v>
      </c>
      <c r="AZ5" s="16">
        <v>0</v>
      </c>
      <c r="BA5" s="16">
        <v>0</v>
      </c>
      <c r="BB5" s="16">
        <v>0</v>
      </c>
      <c r="BC5" s="16">
        <f t="shared" si="12"/>
        <v>97</v>
      </c>
      <c r="BD5" s="16">
        <v>3</v>
      </c>
      <c r="BE5" s="16">
        <v>0</v>
      </c>
      <c r="BF5" s="16">
        <v>0</v>
      </c>
      <c r="BG5" s="16">
        <f t="shared" si="13"/>
        <v>94</v>
      </c>
      <c r="BH5" s="16">
        <v>0</v>
      </c>
      <c r="BI5" s="16">
        <v>0</v>
      </c>
      <c r="BJ5" s="16">
        <v>0</v>
      </c>
      <c r="BK5" s="16">
        <f t="shared" si="14"/>
        <v>94</v>
      </c>
      <c r="BL5" s="16">
        <v>0</v>
      </c>
      <c r="BM5" s="16">
        <v>0</v>
      </c>
      <c r="BN5" s="16">
        <v>0</v>
      </c>
      <c r="BO5" s="16">
        <f t="shared" si="15"/>
        <v>94</v>
      </c>
      <c r="BP5" s="16">
        <v>0</v>
      </c>
      <c r="BQ5" s="16">
        <v>0</v>
      </c>
      <c r="BR5" s="16">
        <v>0</v>
      </c>
      <c r="BS5" s="16">
        <f t="shared" si="16"/>
        <v>94</v>
      </c>
      <c r="BT5" s="16">
        <v>3</v>
      </c>
      <c r="BU5" s="16">
        <v>0</v>
      </c>
      <c r="BV5" s="16">
        <v>0</v>
      </c>
      <c r="BW5" s="16">
        <f t="shared" si="17"/>
        <v>91</v>
      </c>
      <c r="BX5" s="16">
        <v>0</v>
      </c>
      <c r="BY5" s="16">
        <v>0</v>
      </c>
      <c r="BZ5" s="16">
        <v>0</v>
      </c>
      <c r="CA5" s="16">
        <f t="shared" si="18"/>
        <v>91</v>
      </c>
      <c r="CB5" s="16">
        <v>0</v>
      </c>
      <c r="CC5" s="16">
        <v>0</v>
      </c>
      <c r="CD5" s="16">
        <v>0</v>
      </c>
      <c r="CE5" s="16">
        <f t="shared" si="19"/>
        <v>91</v>
      </c>
      <c r="CF5" s="16">
        <v>0</v>
      </c>
      <c r="CG5" s="16">
        <v>0</v>
      </c>
      <c r="CH5" s="16">
        <v>0</v>
      </c>
      <c r="CI5" s="16">
        <f t="shared" si="20"/>
        <v>91</v>
      </c>
      <c r="CJ5" s="16">
        <v>0</v>
      </c>
      <c r="CK5" s="16">
        <v>0</v>
      </c>
      <c r="CL5" s="16">
        <v>0</v>
      </c>
      <c r="CM5" s="16">
        <f t="shared" si="21"/>
        <v>91</v>
      </c>
      <c r="CN5" s="16">
        <v>0</v>
      </c>
      <c r="CO5" s="16">
        <v>0</v>
      </c>
      <c r="CP5" s="16">
        <v>0</v>
      </c>
      <c r="CQ5" s="16">
        <f t="shared" si="22"/>
        <v>91</v>
      </c>
      <c r="CR5" s="16">
        <v>0</v>
      </c>
      <c r="CS5" s="16">
        <v>0</v>
      </c>
      <c r="CT5" s="16">
        <v>0</v>
      </c>
      <c r="CU5" s="16">
        <f t="shared" si="23"/>
        <v>91</v>
      </c>
      <c r="CV5" s="16">
        <v>4</v>
      </c>
      <c r="CW5" s="16">
        <v>0</v>
      </c>
      <c r="CX5" s="16">
        <v>0</v>
      </c>
      <c r="CY5" s="16">
        <f t="shared" si="24"/>
        <v>87</v>
      </c>
      <c r="CZ5" s="16">
        <v>0</v>
      </c>
      <c r="DA5" s="16">
        <v>0</v>
      </c>
      <c r="DB5" s="16">
        <v>0</v>
      </c>
      <c r="DC5" s="16">
        <f t="shared" si="25"/>
        <v>87</v>
      </c>
      <c r="DD5" s="16">
        <v>0</v>
      </c>
      <c r="DE5" s="16">
        <v>0</v>
      </c>
      <c r="DF5" s="16">
        <v>0</v>
      </c>
      <c r="DG5" s="16">
        <f t="shared" si="26"/>
        <v>87</v>
      </c>
      <c r="DH5" s="16">
        <v>0</v>
      </c>
      <c r="DI5" s="16">
        <v>0</v>
      </c>
      <c r="DJ5" s="16">
        <v>0</v>
      </c>
      <c r="DK5" s="16">
        <f t="shared" si="27"/>
        <v>87</v>
      </c>
      <c r="DL5" s="16">
        <v>0</v>
      </c>
      <c r="DM5" s="16">
        <v>0</v>
      </c>
      <c r="DN5" s="16">
        <v>0</v>
      </c>
      <c r="DO5" s="16">
        <f t="shared" si="28"/>
        <v>87</v>
      </c>
      <c r="DP5" s="16">
        <v>0</v>
      </c>
      <c r="DQ5" s="16">
        <v>0</v>
      </c>
      <c r="DR5" s="16">
        <v>0</v>
      </c>
      <c r="DS5" s="16">
        <f t="shared" si="29"/>
        <v>87</v>
      </c>
      <c r="DT5" s="16">
        <v>0</v>
      </c>
      <c r="DU5" s="16">
        <v>0</v>
      </c>
      <c r="DV5" s="16">
        <v>0</v>
      </c>
      <c r="DW5" s="16">
        <f t="shared" si="30"/>
        <v>87</v>
      </c>
    </row>
    <row r="6" s="16" customFormat="1" ht="21" customHeight="1" spans="1:127">
      <c r="A6" s="21" t="s">
        <v>42</v>
      </c>
      <c r="B6" s="16" t="s">
        <v>43</v>
      </c>
      <c r="C6" s="16">
        <v>85</v>
      </c>
      <c r="D6" s="16">
        <v>0</v>
      </c>
      <c r="E6" s="16">
        <v>0</v>
      </c>
      <c r="F6" s="16">
        <v>0</v>
      </c>
      <c r="G6" s="16">
        <f t="shared" si="0"/>
        <v>85</v>
      </c>
      <c r="H6" s="16">
        <v>0</v>
      </c>
      <c r="I6" s="16">
        <v>0</v>
      </c>
      <c r="J6" s="16">
        <v>0</v>
      </c>
      <c r="K6" s="16">
        <f t="shared" si="1"/>
        <v>85</v>
      </c>
      <c r="L6" s="16">
        <v>0</v>
      </c>
      <c r="M6" s="16">
        <v>36</v>
      </c>
      <c r="N6" s="16">
        <v>0</v>
      </c>
      <c r="O6" s="16">
        <f t="shared" si="2"/>
        <v>121</v>
      </c>
      <c r="P6" s="16">
        <v>0</v>
      </c>
      <c r="Q6" s="16">
        <v>0</v>
      </c>
      <c r="R6" s="16">
        <v>0</v>
      </c>
      <c r="S6" s="16">
        <f t="shared" si="3"/>
        <v>121</v>
      </c>
      <c r="T6" s="16">
        <v>0</v>
      </c>
      <c r="U6" s="16">
        <v>42</v>
      </c>
      <c r="V6" s="16">
        <v>0</v>
      </c>
      <c r="W6" s="16">
        <f t="shared" si="4"/>
        <v>163</v>
      </c>
      <c r="X6" s="16">
        <v>4</v>
      </c>
      <c r="Y6" s="16">
        <v>0</v>
      </c>
      <c r="Z6" s="16">
        <v>0</v>
      </c>
      <c r="AA6" s="16">
        <f t="shared" si="5"/>
        <v>159</v>
      </c>
      <c r="AB6" s="16">
        <v>25</v>
      </c>
      <c r="AC6" s="16">
        <v>0</v>
      </c>
      <c r="AD6" s="16">
        <v>0</v>
      </c>
      <c r="AE6" s="16">
        <f t="shared" si="6"/>
        <v>134</v>
      </c>
      <c r="AF6" s="16">
        <v>26</v>
      </c>
      <c r="AG6" s="16">
        <v>60</v>
      </c>
      <c r="AH6" s="16">
        <v>0</v>
      </c>
      <c r="AI6" s="16">
        <f t="shared" si="7"/>
        <v>168</v>
      </c>
      <c r="AJ6" s="16">
        <v>65</v>
      </c>
      <c r="AK6" s="16">
        <v>0</v>
      </c>
      <c r="AL6" s="16">
        <v>4</v>
      </c>
      <c r="AM6" s="16">
        <f t="shared" si="8"/>
        <v>99</v>
      </c>
      <c r="AN6" s="16">
        <v>27</v>
      </c>
      <c r="AO6" s="16">
        <v>0</v>
      </c>
      <c r="AP6" s="16">
        <v>0</v>
      </c>
      <c r="AQ6" s="16">
        <f t="shared" si="9"/>
        <v>72</v>
      </c>
      <c r="AR6" s="16">
        <v>0</v>
      </c>
      <c r="AS6" s="16">
        <v>0</v>
      </c>
      <c r="AT6" s="16">
        <v>2</v>
      </c>
      <c r="AU6" s="16">
        <f t="shared" si="10"/>
        <v>70</v>
      </c>
      <c r="AV6" s="16">
        <v>0</v>
      </c>
      <c r="AW6" s="16">
        <v>0</v>
      </c>
      <c r="AX6" s="16">
        <v>0</v>
      </c>
      <c r="AY6" s="16">
        <f t="shared" si="11"/>
        <v>70</v>
      </c>
      <c r="AZ6" s="16">
        <v>0</v>
      </c>
      <c r="BA6" s="16">
        <v>0</v>
      </c>
      <c r="BB6" s="16">
        <v>0</v>
      </c>
      <c r="BC6" s="16">
        <f t="shared" si="12"/>
        <v>70</v>
      </c>
      <c r="BD6" s="16">
        <v>3</v>
      </c>
      <c r="BE6" s="16">
        <v>0</v>
      </c>
      <c r="BF6" s="16">
        <v>0</v>
      </c>
      <c r="BG6" s="16">
        <f t="shared" si="13"/>
        <v>67</v>
      </c>
      <c r="BH6" s="16">
        <v>0</v>
      </c>
      <c r="BI6" s="16">
        <v>0</v>
      </c>
      <c r="BJ6" s="16">
        <v>0</v>
      </c>
      <c r="BK6" s="16">
        <f t="shared" si="14"/>
        <v>67</v>
      </c>
      <c r="BL6" s="16">
        <v>0</v>
      </c>
      <c r="BM6" s="16">
        <v>0</v>
      </c>
      <c r="BN6" s="16">
        <v>0</v>
      </c>
      <c r="BO6" s="16">
        <f t="shared" si="15"/>
        <v>67</v>
      </c>
      <c r="BP6" s="16">
        <v>0</v>
      </c>
      <c r="BQ6" s="16">
        <v>0</v>
      </c>
      <c r="BR6" s="16">
        <v>0</v>
      </c>
      <c r="BS6" s="16">
        <f t="shared" si="16"/>
        <v>67</v>
      </c>
      <c r="BT6" s="16">
        <v>3</v>
      </c>
      <c r="BU6" s="16">
        <v>0</v>
      </c>
      <c r="BV6" s="16">
        <v>0</v>
      </c>
      <c r="BW6" s="16">
        <f t="shared" si="17"/>
        <v>64</v>
      </c>
      <c r="BX6" s="16">
        <v>0</v>
      </c>
      <c r="BY6" s="16">
        <v>0</v>
      </c>
      <c r="BZ6" s="16">
        <v>0</v>
      </c>
      <c r="CA6" s="16">
        <f t="shared" si="18"/>
        <v>64</v>
      </c>
      <c r="CB6" s="16">
        <v>0</v>
      </c>
      <c r="CC6" s="16">
        <v>0</v>
      </c>
      <c r="CD6" s="16">
        <v>0</v>
      </c>
      <c r="CE6" s="16">
        <f t="shared" si="19"/>
        <v>64</v>
      </c>
      <c r="CF6" s="16">
        <v>0</v>
      </c>
      <c r="CG6" s="16">
        <v>0</v>
      </c>
      <c r="CH6" s="16">
        <v>0</v>
      </c>
      <c r="CI6" s="16">
        <f t="shared" si="20"/>
        <v>64</v>
      </c>
      <c r="CJ6" s="16">
        <v>0</v>
      </c>
      <c r="CK6" s="16">
        <v>0</v>
      </c>
      <c r="CL6" s="16">
        <v>0</v>
      </c>
      <c r="CM6" s="16">
        <f t="shared" si="21"/>
        <v>64</v>
      </c>
      <c r="CN6" s="16">
        <v>0</v>
      </c>
      <c r="CO6" s="16">
        <v>0</v>
      </c>
      <c r="CP6" s="16">
        <v>0</v>
      </c>
      <c r="CQ6" s="16">
        <f t="shared" si="22"/>
        <v>64</v>
      </c>
      <c r="CR6" s="16">
        <v>0</v>
      </c>
      <c r="CS6" s="16">
        <v>0</v>
      </c>
      <c r="CT6" s="16">
        <v>0</v>
      </c>
      <c r="CU6" s="16">
        <f t="shared" si="23"/>
        <v>64</v>
      </c>
      <c r="CV6" s="16">
        <v>4</v>
      </c>
      <c r="CW6" s="16">
        <v>0</v>
      </c>
      <c r="CX6" s="16">
        <v>0</v>
      </c>
      <c r="CY6" s="16">
        <f t="shared" si="24"/>
        <v>60</v>
      </c>
      <c r="CZ6" s="16">
        <v>0</v>
      </c>
      <c r="DA6" s="16">
        <v>0</v>
      </c>
      <c r="DB6" s="16">
        <v>0</v>
      </c>
      <c r="DC6" s="16">
        <f t="shared" si="25"/>
        <v>60</v>
      </c>
      <c r="DD6" s="16">
        <v>0</v>
      </c>
      <c r="DE6" s="16">
        <v>0</v>
      </c>
      <c r="DF6" s="16">
        <v>0</v>
      </c>
      <c r="DG6" s="16">
        <f t="shared" si="26"/>
        <v>60</v>
      </c>
      <c r="DH6" s="16">
        <v>0</v>
      </c>
      <c r="DI6" s="16">
        <v>0</v>
      </c>
      <c r="DJ6" s="16">
        <v>0</v>
      </c>
      <c r="DK6" s="16">
        <f t="shared" si="27"/>
        <v>60</v>
      </c>
      <c r="DL6" s="16">
        <v>0</v>
      </c>
      <c r="DM6" s="16">
        <v>0</v>
      </c>
      <c r="DN6" s="16">
        <v>0</v>
      </c>
      <c r="DO6" s="16">
        <f t="shared" si="28"/>
        <v>60</v>
      </c>
      <c r="DP6" s="16">
        <v>0</v>
      </c>
      <c r="DQ6" s="16">
        <v>0</v>
      </c>
      <c r="DR6" s="16">
        <v>0</v>
      </c>
      <c r="DS6" s="16">
        <f t="shared" si="29"/>
        <v>60</v>
      </c>
      <c r="DT6" s="16">
        <v>0</v>
      </c>
      <c r="DU6" s="16">
        <v>0</v>
      </c>
      <c r="DV6" s="16">
        <v>0</v>
      </c>
      <c r="DW6" s="16">
        <f t="shared" si="30"/>
        <v>60</v>
      </c>
    </row>
    <row r="7" s="16" customFormat="1" ht="21" customHeight="1" spans="1:127">
      <c r="A7" s="21" t="s">
        <v>44</v>
      </c>
      <c r="B7" s="22" t="s">
        <v>45</v>
      </c>
      <c r="C7" s="16">
        <v>91</v>
      </c>
      <c r="D7" s="16">
        <v>0</v>
      </c>
      <c r="E7" s="16">
        <v>0</v>
      </c>
      <c r="F7" s="16">
        <v>0</v>
      </c>
      <c r="G7" s="16">
        <f t="shared" si="0"/>
        <v>91</v>
      </c>
      <c r="H7" s="16">
        <v>0</v>
      </c>
      <c r="I7" s="16">
        <v>0</v>
      </c>
      <c r="J7" s="16">
        <v>0</v>
      </c>
      <c r="K7" s="16">
        <f t="shared" si="1"/>
        <v>91</v>
      </c>
      <c r="L7" s="16">
        <v>0</v>
      </c>
      <c r="M7" s="16">
        <v>0</v>
      </c>
      <c r="N7" s="16">
        <v>0</v>
      </c>
      <c r="O7" s="16">
        <f t="shared" si="2"/>
        <v>91</v>
      </c>
      <c r="P7" s="16">
        <v>0</v>
      </c>
      <c r="Q7" s="16">
        <v>0</v>
      </c>
      <c r="R7" s="16">
        <v>0</v>
      </c>
      <c r="S7" s="16">
        <f t="shared" si="3"/>
        <v>91</v>
      </c>
      <c r="T7" s="16">
        <v>0</v>
      </c>
      <c r="U7" s="16">
        <v>0</v>
      </c>
      <c r="V7" s="16">
        <v>0</v>
      </c>
      <c r="W7" s="16">
        <f t="shared" si="4"/>
        <v>91</v>
      </c>
      <c r="X7" s="16">
        <v>0</v>
      </c>
      <c r="Y7" s="16">
        <v>0</v>
      </c>
      <c r="Z7" s="16">
        <v>0</v>
      </c>
      <c r="AA7" s="16">
        <f t="shared" si="5"/>
        <v>91</v>
      </c>
      <c r="AB7" s="16">
        <v>0</v>
      </c>
      <c r="AC7" s="16">
        <v>0</v>
      </c>
      <c r="AD7" s="16">
        <v>0</v>
      </c>
      <c r="AE7" s="16">
        <f t="shared" si="6"/>
        <v>91</v>
      </c>
      <c r="AF7" s="16">
        <v>0</v>
      </c>
      <c r="AG7" s="16">
        <v>0</v>
      </c>
      <c r="AH7" s="16">
        <v>0</v>
      </c>
      <c r="AI7" s="16">
        <f t="shared" si="7"/>
        <v>91</v>
      </c>
      <c r="AJ7" s="16">
        <v>0</v>
      </c>
      <c r="AK7" s="16">
        <v>0</v>
      </c>
      <c r="AL7" s="16">
        <v>0</v>
      </c>
      <c r="AM7" s="16">
        <f t="shared" si="8"/>
        <v>91</v>
      </c>
      <c r="AN7" s="16">
        <v>0</v>
      </c>
      <c r="AO7" s="16">
        <v>0</v>
      </c>
      <c r="AP7" s="16">
        <v>0</v>
      </c>
      <c r="AQ7" s="16">
        <f t="shared" si="9"/>
        <v>91</v>
      </c>
      <c r="AR7" s="16">
        <v>0</v>
      </c>
      <c r="AS7" s="16">
        <v>0</v>
      </c>
      <c r="AT7" s="16">
        <v>0</v>
      </c>
      <c r="AU7" s="16">
        <f t="shared" si="10"/>
        <v>91</v>
      </c>
      <c r="AV7" s="16">
        <v>0</v>
      </c>
      <c r="AW7" s="16">
        <v>0</v>
      </c>
      <c r="AX7" s="16">
        <v>0</v>
      </c>
      <c r="AY7" s="16">
        <f t="shared" si="11"/>
        <v>91</v>
      </c>
      <c r="AZ7" s="16">
        <v>0</v>
      </c>
      <c r="BA7" s="16">
        <v>0</v>
      </c>
      <c r="BB7" s="16">
        <v>0</v>
      </c>
      <c r="BC7" s="16">
        <f t="shared" si="12"/>
        <v>91</v>
      </c>
      <c r="BD7" s="16">
        <v>0</v>
      </c>
      <c r="BE7" s="16">
        <v>0</v>
      </c>
      <c r="BF7" s="16">
        <v>0</v>
      </c>
      <c r="BG7" s="16">
        <f t="shared" si="13"/>
        <v>91</v>
      </c>
      <c r="BH7" s="16">
        <v>0</v>
      </c>
      <c r="BI7" s="16">
        <v>0</v>
      </c>
      <c r="BJ7" s="16">
        <v>0</v>
      </c>
      <c r="BK7" s="16">
        <f t="shared" si="14"/>
        <v>91</v>
      </c>
      <c r="BL7" s="16">
        <v>0</v>
      </c>
      <c r="BM7" s="16">
        <v>0</v>
      </c>
      <c r="BN7" s="16">
        <v>0</v>
      </c>
      <c r="BO7" s="16">
        <f t="shared" si="15"/>
        <v>91</v>
      </c>
      <c r="BP7" s="16">
        <v>0</v>
      </c>
      <c r="BQ7" s="16">
        <v>0</v>
      </c>
      <c r="BR7" s="16">
        <v>0</v>
      </c>
      <c r="BS7" s="16">
        <f t="shared" si="16"/>
        <v>91</v>
      </c>
      <c r="BT7" s="16">
        <v>0</v>
      </c>
      <c r="BU7" s="16">
        <v>0</v>
      </c>
      <c r="BV7" s="16">
        <v>0</v>
      </c>
      <c r="BW7" s="16">
        <f t="shared" si="17"/>
        <v>91</v>
      </c>
      <c r="BX7" s="16">
        <v>0</v>
      </c>
      <c r="BY7" s="16">
        <v>0</v>
      </c>
      <c r="BZ7" s="16">
        <v>0</v>
      </c>
      <c r="CA7" s="16">
        <f t="shared" si="18"/>
        <v>91</v>
      </c>
      <c r="CB7" s="16">
        <v>0</v>
      </c>
      <c r="CC7" s="16">
        <v>0</v>
      </c>
      <c r="CD7" s="16">
        <v>0</v>
      </c>
      <c r="CE7" s="16">
        <f t="shared" si="19"/>
        <v>91</v>
      </c>
      <c r="CF7" s="16">
        <v>0</v>
      </c>
      <c r="CG7" s="16">
        <v>0</v>
      </c>
      <c r="CH7" s="16">
        <v>0</v>
      </c>
      <c r="CI7" s="16">
        <f t="shared" si="20"/>
        <v>91</v>
      </c>
      <c r="CJ7" s="16">
        <v>0</v>
      </c>
      <c r="CK7" s="16">
        <v>0</v>
      </c>
      <c r="CL7" s="16">
        <v>0</v>
      </c>
      <c r="CM7" s="16">
        <f t="shared" si="21"/>
        <v>91</v>
      </c>
      <c r="CN7" s="16">
        <v>0</v>
      </c>
      <c r="CO7" s="16">
        <v>0</v>
      </c>
      <c r="CP7" s="16">
        <v>64</v>
      </c>
      <c r="CQ7" s="16">
        <f t="shared" si="22"/>
        <v>27</v>
      </c>
      <c r="CR7" s="16">
        <v>0</v>
      </c>
      <c r="CS7" s="16">
        <v>0</v>
      </c>
      <c r="CT7" s="16">
        <v>0</v>
      </c>
      <c r="CU7" s="16">
        <f t="shared" si="23"/>
        <v>27</v>
      </c>
      <c r="CV7" s="16">
        <v>0</v>
      </c>
      <c r="CW7" s="16">
        <v>0</v>
      </c>
      <c r="CX7" s="16">
        <v>0</v>
      </c>
      <c r="CY7" s="16">
        <f t="shared" si="24"/>
        <v>27</v>
      </c>
      <c r="CZ7" s="16">
        <v>0</v>
      </c>
      <c r="DA7" s="16">
        <v>0</v>
      </c>
      <c r="DB7" s="16">
        <v>0</v>
      </c>
      <c r="DC7" s="16">
        <f t="shared" si="25"/>
        <v>27</v>
      </c>
      <c r="DD7" s="16">
        <v>0</v>
      </c>
      <c r="DE7" s="16">
        <v>0</v>
      </c>
      <c r="DF7" s="16">
        <v>0</v>
      </c>
      <c r="DG7" s="16">
        <f t="shared" si="26"/>
        <v>27</v>
      </c>
      <c r="DH7" s="16">
        <v>0</v>
      </c>
      <c r="DI7" s="16">
        <v>0</v>
      </c>
      <c r="DJ7" s="16">
        <v>0</v>
      </c>
      <c r="DK7" s="16">
        <f t="shared" si="27"/>
        <v>27</v>
      </c>
      <c r="DL7" s="16">
        <v>0</v>
      </c>
      <c r="DM7" s="16">
        <v>0</v>
      </c>
      <c r="DN7" s="16">
        <v>0</v>
      </c>
      <c r="DO7" s="16">
        <f t="shared" si="28"/>
        <v>27</v>
      </c>
      <c r="DP7" s="16">
        <v>0</v>
      </c>
      <c r="DQ7" s="16">
        <v>0</v>
      </c>
      <c r="DR7" s="16">
        <v>0</v>
      </c>
      <c r="DS7" s="16">
        <f t="shared" si="29"/>
        <v>27</v>
      </c>
      <c r="DT7" s="16">
        <v>0</v>
      </c>
      <c r="DU7" s="16">
        <v>0</v>
      </c>
      <c r="DV7" s="16">
        <v>0</v>
      </c>
      <c r="DW7" s="16">
        <f t="shared" si="30"/>
        <v>27</v>
      </c>
    </row>
    <row r="8" s="16" customFormat="1" ht="21" customHeight="1" spans="1:127">
      <c r="A8" s="21" t="s">
        <v>46</v>
      </c>
      <c r="B8" s="16" t="s">
        <v>47</v>
      </c>
      <c r="C8" s="16">
        <v>71</v>
      </c>
      <c r="D8" s="16">
        <v>0</v>
      </c>
      <c r="E8" s="16">
        <v>0</v>
      </c>
      <c r="F8" s="16">
        <v>0</v>
      </c>
      <c r="G8" s="16">
        <f t="shared" si="0"/>
        <v>71</v>
      </c>
      <c r="H8" s="16">
        <v>0</v>
      </c>
      <c r="I8" s="16">
        <v>0</v>
      </c>
      <c r="J8" s="16">
        <v>0</v>
      </c>
      <c r="K8" s="16">
        <f t="shared" si="1"/>
        <v>71</v>
      </c>
      <c r="L8" s="16">
        <v>0</v>
      </c>
      <c r="M8" s="16">
        <v>0</v>
      </c>
      <c r="N8" s="16">
        <v>0</v>
      </c>
      <c r="O8" s="16">
        <f t="shared" si="2"/>
        <v>71</v>
      </c>
      <c r="P8" s="16">
        <v>0</v>
      </c>
      <c r="Q8" s="16">
        <v>0</v>
      </c>
      <c r="R8" s="16">
        <v>0</v>
      </c>
      <c r="S8" s="16">
        <f t="shared" si="3"/>
        <v>71</v>
      </c>
      <c r="T8" s="16">
        <v>0</v>
      </c>
      <c r="U8" s="16">
        <v>60</v>
      </c>
      <c r="V8" s="16">
        <v>0</v>
      </c>
      <c r="W8" s="16">
        <f t="shared" si="4"/>
        <v>131</v>
      </c>
      <c r="X8" s="16">
        <v>4</v>
      </c>
      <c r="Y8" s="16">
        <v>27</v>
      </c>
      <c r="Z8" s="16">
        <v>0</v>
      </c>
      <c r="AA8" s="16">
        <f t="shared" si="5"/>
        <v>154</v>
      </c>
      <c r="AB8" s="16">
        <v>26</v>
      </c>
      <c r="AC8" s="16">
        <v>0</v>
      </c>
      <c r="AD8" s="16">
        <v>0</v>
      </c>
      <c r="AE8" s="16">
        <f t="shared" si="6"/>
        <v>128</v>
      </c>
      <c r="AF8" s="16">
        <v>26</v>
      </c>
      <c r="AG8" s="16">
        <v>48</v>
      </c>
      <c r="AH8" s="16">
        <v>0</v>
      </c>
      <c r="AI8" s="16">
        <f t="shared" si="7"/>
        <v>150</v>
      </c>
      <c r="AJ8" s="16">
        <v>65</v>
      </c>
      <c r="AK8" s="16">
        <v>0</v>
      </c>
      <c r="AL8" s="16">
        <v>0</v>
      </c>
      <c r="AM8" s="16">
        <f t="shared" si="8"/>
        <v>85</v>
      </c>
      <c r="AN8" s="16">
        <v>27</v>
      </c>
      <c r="AO8" s="16">
        <v>0</v>
      </c>
      <c r="AP8" s="16">
        <v>0</v>
      </c>
      <c r="AQ8" s="16">
        <f t="shared" si="9"/>
        <v>58</v>
      </c>
      <c r="AR8" s="16">
        <v>0</v>
      </c>
      <c r="AS8" s="16">
        <v>0</v>
      </c>
      <c r="AT8" s="16">
        <v>0</v>
      </c>
      <c r="AU8" s="16">
        <f t="shared" si="10"/>
        <v>58</v>
      </c>
      <c r="AV8" s="16">
        <v>0</v>
      </c>
      <c r="AW8" s="16">
        <v>27</v>
      </c>
      <c r="AX8" s="16">
        <v>0</v>
      </c>
      <c r="AY8" s="16">
        <f t="shared" si="11"/>
        <v>85</v>
      </c>
      <c r="AZ8" s="16">
        <v>0</v>
      </c>
      <c r="BA8" s="16">
        <v>0</v>
      </c>
      <c r="BB8" s="16">
        <v>0</v>
      </c>
      <c r="BC8" s="16">
        <f t="shared" si="12"/>
        <v>85</v>
      </c>
      <c r="BD8" s="16">
        <v>3</v>
      </c>
      <c r="BE8" s="16">
        <v>0</v>
      </c>
      <c r="BF8" s="16">
        <v>0</v>
      </c>
      <c r="BG8" s="16">
        <f t="shared" si="13"/>
        <v>82</v>
      </c>
      <c r="BH8" s="16">
        <v>0</v>
      </c>
      <c r="BI8" s="16">
        <v>0</v>
      </c>
      <c r="BJ8" s="16">
        <v>0</v>
      </c>
      <c r="BK8" s="16">
        <f t="shared" si="14"/>
        <v>82</v>
      </c>
      <c r="BL8" s="16">
        <v>0</v>
      </c>
      <c r="BM8" s="16">
        <v>0</v>
      </c>
      <c r="BN8" s="16">
        <v>0</v>
      </c>
      <c r="BO8" s="16">
        <f t="shared" si="15"/>
        <v>82</v>
      </c>
      <c r="BP8" s="16">
        <v>0</v>
      </c>
      <c r="BQ8" s="16">
        <v>0</v>
      </c>
      <c r="BR8" s="16">
        <v>0</v>
      </c>
      <c r="BS8" s="16">
        <f t="shared" si="16"/>
        <v>82</v>
      </c>
      <c r="BT8" s="16">
        <v>3</v>
      </c>
      <c r="BU8" s="16">
        <v>0</v>
      </c>
      <c r="BV8" s="16">
        <v>0</v>
      </c>
      <c r="BW8" s="16">
        <f t="shared" si="17"/>
        <v>79</v>
      </c>
      <c r="BX8" s="16">
        <v>0</v>
      </c>
      <c r="BY8" s="16">
        <v>0</v>
      </c>
      <c r="BZ8" s="16">
        <v>0</v>
      </c>
      <c r="CA8" s="16">
        <f t="shared" si="18"/>
        <v>79</v>
      </c>
      <c r="CB8" s="16">
        <v>0</v>
      </c>
      <c r="CC8" s="16">
        <v>0</v>
      </c>
      <c r="CD8" s="16">
        <v>0</v>
      </c>
      <c r="CE8" s="16">
        <f t="shared" si="19"/>
        <v>79</v>
      </c>
      <c r="CF8" s="16">
        <v>0</v>
      </c>
      <c r="CG8" s="16">
        <v>0</v>
      </c>
      <c r="CH8" s="16">
        <v>0</v>
      </c>
      <c r="CI8" s="16">
        <f t="shared" si="20"/>
        <v>79</v>
      </c>
      <c r="CJ8" s="16">
        <v>0</v>
      </c>
      <c r="CK8" s="16">
        <v>0</v>
      </c>
      <c r="CL8" s="16">
        <v>0</v>
      </c>
      <c r="CM8" s="16">
        <f t="shared" si="21"/>
        <v>79</v>
      </c>
      <c r="CN8" s="16">
        <v>0</v>
      </c>
      <c r="CO8" s="16">
        <v>0</v>
      </c>
      <c r="CP8" s="16">
        <v>0</v>
      </c>
      <c r="CQ8" s="16">
        <f t="shared" si="22"/>
        <v>79</v>
      </c>
      <c r="CR8" s="16">
        <v>0</v>
      </c>
      <c r="CS8" s="16">
        <v>0</v>
      </c>
      <c r="CT8" s="16">
        <v>0</v>
      </c>
      <c r="CU8" s="16">
        <f t="shared" si="23"/>
        <v>79</v>
      </c>
      <c r="CV8" s="16">
        <v>4</v>
      </c>
      <c r="CW8" s="16">
        <v>0</v>
      </c>
      <c r="CX8" s="16">
        <v>0</v>
      </c>
      <c r="CY8" s="16">
        <f t="shared" si="24"/>
        <v>75</v>
      </c>
      <c r="CZ8" s="16">
        <v>0</v>
      </c>
      <c r="DA8" s="16">
        <v>0</v>
      </c>
      <c r="DB8" s="16">
        <v>0</v>
      </c>
      <c r="DC8" s="16">
        <f t="shared" si="25"/>
        <v>75</v>
      </c>
      <c r="DD8" s="16">
        <v>0</v>
      </c>
      <c r="DE8" s="16">
        <v>0</v>
      </c>
      <c r="DF8" s="16">
        <v>0</v>
      </c>
      <c r="DG8" s="16">
        <f t="shared" si="26"/>
        <v>75</v>
      </c>
      <c r="DH8" s="16">
        <v>0</v>
      </c>
      <c r="DI8" s="16">
        <v>0</v>
      </c>
      <c r="DJ8" s="16">
        <v>0</v>
      </c>
      <c r="DK8" s="16">
        <f t="shared" si="27"/>
        <v>75</v>
      </c>
      <c r="DL8" s="16">
        <v>0</v>
      </c>
      <c r="DM8" s="16">
        <v>0</v>
      </c>
      <c r="DN8" s="16">
        <v>0</v>
      </c>
      <c r="DO8" s="16">
        <f t="shared" si="28"/>
        <v>75</v>
      </c>
      <c r="DP8" s="16">
        <v>0</v>
      </c>
      <c r="DQ8" s="16">
        <v>0</v>
      </c>
      <c r="DR8" s="16">
        <v>0</v>
      </c>
      <c r="DS8" s="16">
        <f t="shared" si="29"/>
        <v>75</v>
      </c>
      <c r="DT8" s="16">
        <v>0</v>
      </c>
      <c r="DU8" s="16">
        <v>0</v>
      </c>
      <c r="DV8" s="16">
        <v>0</v>
      </c>
      <c r="DW8" s="16">
        <f t="shared" si="30"/>
        <v>75</v>
      </c>
    </row>
    <row r="9" s="16" customFormat="1" ht="21" customHeight="1" spans="1:127">
      <c r="A9" s="21" t="s">
        <v>48</v>
      </c>
      <c r="B9" s="16" t="s">
        <v>49</v>
      </c>
      <c r="C9" s="16">
        <v>127</v>
      </c>
      <c r="D9" s="16">
        <v>0</v>
      </c>
      <c r="E9" s="16">
        <v>0</v>
      </c>
      <c r="F9" s="16">
        <v>0</v>
      </c>
      <c r="G9" s="16">
        <f t="shared" si="0"/>
        <v>127</v>
      </c>
      <c r="H9" s="16">
        <v>0</v>
      </c>
      <c r="I9" s="16">
        <v>0</v>
      </c>
      <c r="J9" s="16">
        <v>0</v>
      </c>
      <c r="K9" s="16">
        <f t="shared" si="1"/>
        <v>127</v>
      </c>
      <c r="L9" s="16">
        <v>0</v>
      </c>
      <c r="M9" s="16">
        <v>30</v>
      </c>
      <c r="N9" s="16">
        <v>0</v>
      </c>
      <c r="O9" s="16">
        <f t="shared" si="2"/>
        <v>157</v>
      </c>
      <c r="P9" s="16">
        <v>0</v>
      </c>
      <c r="Q9" s="16">
        <v>0</v>
      </c>
      <c r="R9" s="16">
        <v>0</v>
      </c>
      <c r="S9" s="16">
        <f t="shared" si="3"/>
        <v>157</v>
      </c>
      <c r="T9" s="16">
        <v>0</v>
      </c>
      <c r="U9" s="16">
        <v>60</v>
      </c>
      <c r="V9" s="16">
        <v>0</v>
      </c>
      <c r="W9" s="16">
        <f t="shared" si="4"/>
        <v>217</v>
      </c>
      <c r="X9" s="16">
        <v>4</v>
      </c>
      <c r="Y9" s="16">
        <v>0</v>
      </c>
      <c r="Z9" s="16">
        <v>0</v>
      </c>
      <c r="AA9" s="16">
        <f t="shared" si="5"/>
        <v>213</v>
      </c>
      <c r="AB9" s="16">
        <v>26</v>
      </c>
      <c r="AC9" s="16">
        <v>0</v>
      </c>
      <c r="AD9" s="16">
        <v>0</v>
      </c>
      <c r="AE9" s="16">
        <f t="shared" si="6"/>
        <v>187</v>
      </c>
      <c r="AF9" s="16">
        <v>26</v>
      </c>
      <c r="AG9" s="16">
        <v>0</v>
      </c>
      <c r="AH9" s="16">
        <v>0</v>
      </c>
      <c r="AI9" s="16">
        <f t="shared" si="7"/>
        <v>161</v>
      </c>
      <c r="AJ9" s="16">
        <v>65</v>
      </c>
      <c r="AK9" s="16">
        <v>0</v>
      </c>
      <c r="AL9" s="16">
        <v>3</v>
      </c>
      <c r="AM9" s="16">
        <f t="shared" si="8"/>
        <v>93</v>
      </c>
      <c r="AN9" s="16">
        <v>27</v>
      </c>
      <c r="AO9" s="16">
        <v>0</v>
      </c>
      <c r="AP9" s="16">
        <v>0</v>
      </c>
      <c r="AQ9" s="16">
        <f t="shared" si="9"/>
        <v>66</v>
      </c>
      <c r="AR9" s="16">
        <v>0</v>
      </c>
      <c r="AS9" s="16">
        <v>0</v>
      </c>
      <c r="AT9" s="16">
        <v>0</v>
      </c>
      <c r="AU9" s="16">
        <f t="shared" si="10"/>
        <v>66</v>
      </c>
      <c r="AV9" s="16">
        <v>0</v>
      </c>
      <c r="AW9" s="16">
        <v>0</v>
      </c>
      <c r="AX9" s="16">
        <v>0</v>
      </c>
      <c r="AY9" s="16">
        <f t="shared" si="11"/>
        <v>66</v>
      </c>
      <c r="AZ9" s="16">
        <v>0</v>
      </c>
      <c r="BA9" s="16">
        <v>0</v>
      </c>
      <c r="BB9" s="16">
        <v>0</v>
      </c>
      <c r="BC9" s="16">
        <f t="shared" si="12"/>
        <v>66</v>
      </c>
      <c r="BD9" s="16">
        <v>3</v>
      </c>
      <c r="BE9" s="16">
        <v>0</v>
      </c>
      <c r="BF9" s="16">
        <v>0</v>
      </c>
      <c r="BG9" s="16">
        <f t="shared" si="13"/>
        <v>63</v>
      </c>
      <c r="BH9" s="16">
        <v>0</v>
      </c>
      <c r="BI9" s="16">
        <v>0</v>
      </c>
      <c r="BJ9" s="16">
        <v>0</v>
      </c>
      <c r="BK9" s="16">
        <f t="shared" si="14"/>
        <v>63</v>
      </c>
      <c r="BL9" s="16">
        <v>0</v>
      </c>
      <c r="BM9" s="16">
        <v>0</v>
      </c>
      <c r="BN9" s="16">
        <v>0</v>
      </c>
      <c r="BO9" s="16">
        <f t="shared" si="15"/>
        <v>63</v>
      </c>
      <c r="BP9" s="16">
        <v>0</v>
      </c>
      <c r="BQ9" s="16">
        <v>0</v>
      </c>
      <c r="BR9" s="16">
        <v>0</v>
      </c>
      <c r="BS9" s="16">
        <f t="shared" si="16"/>
        <v>63</v>
      </c>
      <c r="BT9" s="16">
        <v>3</v>
      </c>
      <c r="BU9" s="16">
        <v>0</v>
      </c>
      <c r="BV9" s="16">
        <v>0</v>
      </c>
      <c r="BW9" s="16">
        <f t="shared" si="17"/>
        <v>60</v>
      </c>
      <c r="BX9" s="16">
        <v>0</v>
      </c>
      <c r="BY9" s="16">
        <v>0</v>
      </c>
      <c r="BZ9" s="16">
        <v>0</v>
      </c>
      <c r="CA9" s="16">
        <f t="shared" si="18"/>
        <v>60</v>
      </c>
      <c r="CB9" s="16">
        <v>0</v>
      </c>
      <c r="CC9" s="16">
        <v>0</v>
      </c>
      <c r="CD9" s="16">
        <v>0</v>
      </c>
      <c r="CE9" s="16">
        <f t="shared" si="19"/>
        <v>60</v>
      </c>
      <c r="CF9" s="16">
        <v>0</v>
      </c>
      <c r="CG9" s="16">
        <v>0</v>
      </c>
      <c r="CH9" s="16">
        <v>0</v>
      </c>
      <c r="CI9" s="16">
        <f t="shared" si="20"/>
        <v>60</v>
      </c>
      <c r="CJ9" s="16">
        <v>0</v>
      </c>
      <c r="CK9" s="16">
        <v>0</v>
      </c>
      <c r="CL9" s="16">
        <v>0</v>
      </c>
      <c r="CM9" s="16">
        <f t="shared" si="21"/>
        <v>60</v>
      </c>
      <c r="CN9" s="16">
        <v>0</v>
      </c>
      <c r="CO9" s="16">
        <v>0</v>
      </c>
      <c r="CP9" s="16">
        <v>0</v>
      </c>
      <c r="CQ9" s="16">
        <f t="shared" si="22"/>
        <v>60</v>
      </c>
      <c r="CR9" s="16">
        <v>0</v>
      </c>
      <c r="CS9" s="16">
        <v>0</v>
      </c>
      <c r="CT9" s="16">
        <v>0</v>
      </c>
      <c r="CU9" s="16">
        <f t="shared" si="23"/>
        <v>60</v>
      </c>
      <c r="CV9" s="16">
        <v>4</v>
      </c>
      <c r="CW9" s="16">
        <v>0</v>
      </c>
      <c r="CX9" s="16">
        <v>0</v>
      </c>
      <c r="CY9" s="16">
        <f t="shared" si="24"/>
        <v>56</v>
      </c>
      <c r="CZ9" s="16">
        <v>0</v>
      </c>
      <c r="DA9" s="16">
        <v>0</v>
      </c>
      <c r="DB9" s="16">
        <v>0</v>
      </c>
      <c r="DC9" s="16">
        <f t="shared" si="25"/>
        <v>56</v>
      </c>
      <c r="DD9" s="16">
        <v>0</v>
      </c>
      <c r="DE9" s="16">
        <v>0</v>
      </c>
      <c r="DF9" s="16">
        <v>0</v>
      </c>
      <c r="DG9" s="16">
        <f t="shared" si="26"/>
        <v>56</v>
      </c>
      <c r="DH9" s="16">
        <v>0</v>
      </c>
      <c r="DI9" s="16">
        <v>0</v>
      </c>
      <c r="DJ9" s="16">
        <v>0</v>
      </c>
      <c r="DK9" s="16">
        <f t="shared" si="27"/>
        <v>56</v>
      </c>
      <c r="DL9" s="16">
        <v>0</v>
      </c>
      <c r="DM9" s="16">
        <v>0</v>
      </c>
      <c r="DN9" s="16">
        <v>0</v>
      </c>
      <c r="DO9" s="16">
        <f t="shared" si="28"/>
        <v>56</v>
      </c>
      <c r="DP9" s="16">
        <v>0</v>
      </c>
      <c r="DQ9" s="16">
        <v>0</v>
      </c>
      <c r="DR9" s="16">
        <v>0</v>
      </c>
      <c r="DS9" s="16">
        <f t="shared" si="29"/>
        <v>56</v>
      </c>
      <c r="DT9" s="16">
        <v>0</v>
      </c>
      <c r="DU9" s="16">
        <v>0</v>
      </c>
      <c r="DV9" s="16">
        <v>0</v>
      </c>
      <c r="DW9" s="16">
        <f t="shared" si="30"/>
        <v>56</v>
      </c>
    </row>
    <row r="10" s="17" customFormat="1" ht="21" customHeight="1" spans="1:127">
      <c r="A10" s="23" t="s">
        <v>50</v>
      </c>
      <c r="B10" s="17" t="s">
        <v>51</v>
      </c>
      <c r="C10" s="17">
        <v>81</v>
      </c>
      <c r="D10" s="17">
        <v>0</v>
      </c>
      <c r="E10" s="17">
        <v>0</v>
      </c>
      <c r="F10" s="17">
        <v>0</v>
      </c>
      <c r="G10" s="17">
        <f t="shared" si="0"/>
        <v>81</v>
      </c>
      <c r="H10" s="17">
        <v>0</v>
      </c>
      <c r="I10" s="17">
        <v>0</v>
      </c>
      <c r="J10" s="17">
        <v>0</v>
      </c>
      <c r="K10" s="17">
        <f t="shared" si="1"/>
        <v>81</v>
      </c>
      <c r="L10" s="17">
        <v>0</v>
      </c>
      <c r="M10" s="17">
        <v>0</v>
      </c>
      <c r="N10" s="17">
        <v>0</v>
      </c>
      <c r="O10" s="17">
        <f t="shared" si="2"/>
        <v>81</v>
      </c>
      <c r="P10" s="17">
        <v>0</v>
      </c>
      <c r="Q10" s="17">
        <v>0</v>
      </c>
      <c r="R10" s="17">
        <v>0</v>
      </c>
      <c r="S10" s="17">
        <f t="shared" si="3"/>
        <v>81</v>
      </c>
      <c r="T10" s="17">
        <v>0</v>
      </c>
      <c r="U10" s="17">
        <v>60</v>
      </c>
      <c r="V10" s="17">
        <v>0</v>
      </c>
      <c r="W10" s="17">
        <f t="shared" si="4"/>
        <v>141</v>
      </c>
      <c r="X10" s="17">
        <v>4</v>
      </c>
      <c r="Y10" s="17">
        <v>0</v>
      </c>
      <c r="Z10" s="17">
        <v>0</v>
      </c>
      <c r="AA10" s="17">
        <f t="shared" si="5"/>
        <v>137</v>
      </c>
      <c r="AB10" s="17">
        <v>26</v>
      </c>
      <c r="AC10" s="17">
        <v>0</v>
      </c>
      <c r="AD10" s="17">
        <v>0</v>
      </c>
      <c r="AE10" s="17">
        <f t="shared" si="6"/>
        <v>111</v>
      </c>
      <c r="AF10" s="17">
        <v>26</v>
      </c>
      <c r="AG10" s="17">
        <v>24</v>
      </c>
      <c r="AH10" s="17">
        <v>0</v>
      </c>
      <c r="AI10" s="17">
        <f t="shared" si="7"/>
        <v>109</v>
      </c>
      <c r="AJ10" s="17">
        <v>65</v>
      </c>
      <c r="AK10" s="17">
        <v>0</v>
      </c>
      <c r="AL10" s="17">
        <v>3</v>
      </c>
      <c r="AM10" s="17">
        <f t="shared" si="8"/>
        <v>41</v>
      </c>
      <c r="AN10" s="17">
        <v>27</v>
      </c>
      <c r="AO10" s="17">
        <v>12</v>
      </c>
      <c r="AP10" s="17">
        <v>0</v>
      </c>
      <c r="AQ10" s="17">
        <f t="shared" si="9"/>
        <v>26</v>
      </c>
      <c r="AR10" s="17">
        <v>0</v>
      </c>
      <c r="AS10" s="17">
        <v>36</v>
      </c>
      <c r="AT10" s="17">
        <v>0</v>
      </c>
      <c r="AU10" s="17">
        <f t="shared" si="10"/>
        <v>62</v>
      </c>
      <c r="AV10" s="17">
        <v>0</v>
      </c>
      <c r="AW10" s="17">
        <v>12</v>
      </c>
      <c r="AX10" s="17">
        <v>0</v>
      </c>
      <c r="AY10" s="17">
        <f t="shared" si="11"/>
        <v>74</v>
      </c>
      <c r="AZ10" s="17">
        <v>0</v>
      </c>
      <c r="BA10" s="17">
        <v>0</v>
      </c>
      <c r="BB10" s="17">
        <v>0</v>
      </c>
      <c r="BC10" s="17">
        <f t="shared" si="12"/>
        <v>74</v>
      </c>
      <c r="BD10" s="17">
        <v>3</v>
      </c>
      <c r="BE10" s="17">
        <v>0</v>
      </c>
      <c r="BF10" s="17">
        <v>0</v>
      </c>
      <c r="BG10" s="17">
        <f t="shared" si="13"/>
        <v>71</v>
      </c>
      <c r="BH10" s="17">
        <v>0</v>
      </c>
      <c r="BI10" s="17">
        <v>0</v>
      </c>
      <c r="BJ10" s="17">
        <v>0</v>
      </c>
      <c r="BK10" s="17">
        <f t="shared" si="14"/>
        <v>71</v>
      </c>
      <c r="BL10" s="17">
        <v>0</v>
      </c>
      <c r="BM10" s="17">
        <v>0</v>
      </c>
      <c r="BN10" s="17">
        <v>0</v>
      </c>
      <c r="BO10" s="17">
        <f t="shared" si="15"/>
        <v>71</v>
      </c>
      <c r="BP10" s="17">
        <v>0</v>
      </c>
      <c r="BQ10" s="17">
        <v>0</v>
      </c>
      <c r="BR10" s="17">
        <v>0</v>
      </c>
      <c r="BS10" s="17">
        <f t="shared" si="16"/>
        <v>71</v>
      </c>
      <c r="BT10" s="17">
        <v>3</v>
      </c>
      <c r="BU10" s="17">
        <v>0</v>
      </c>
      <c r="BV10" s="17">
        <v>0</v>
      </c>
      <c r="BW10" s="17">
        <f t="shared" si="17"/>
        <v>68</v>
      </c>
      <c r="BX10" s="17">
        <v>0</v>
      </c>
      <c r="BY10" s="17">
        <v>0</v>
      </c>
      <c r="BZ10" s="17">
        <v>0</v>
      </c>
      <c r="CA10" s="17">
        <f t="shared" si="18"/>
        <v>68</v>
      </c>
      <c r="CB10" s="17">
        <v>0</v>
      </c>
      <c r="CC10" s="17">
        <v>0</v>
      </c>
      <c r="CD10" s="17">
        <v>0</v>
      </c>
      <c r="CE10" s="17">
        <f t="shared" si="19"/>
        <v>68</v>
      </c>
      <c r="CF10" s="17">
        <v>0</v>
      </c>
      <c r="CG10" s="17">
        <v>0</v>
      </c>
      <c r="CH10" s="17">
        <v>0</v>
      </c>
      <c r="CI10" s="17">
        <f t="shared" si="20"/>
        <v>68</v>
      </c>
      <c r="CJ10" s="17">
        <v>0</v>
      </c>
      <c r="CK10" s="17">
        <v>0</v>
      </c>
      <c r="CL10" s="17">
        <v>0</v>
      </c>
      <c r="CM10" s="17">
        <f t="shared" si="21"/>
        <v>68</v>
      </c>
      <c r="CN10" s="17">
        <v>0</v>
      </c>
      <c r="CO10" s="17">
        <v>0</v>
      </c>
      <c r="CP10" s="17">
        <v>0</v>
      </c>
      <c r="CQ10" s="17">
        <f t="shared" si="22"/>
        <v>68</v>
      </c>
      <c r="CR10" s="17">
        <v>0</v>
      </c>
      <c r="CS10" s="17">
        <v>0</v>
      </c>
      <c r="CT10" s="17">
        <v>0</v>
      </c>
      <c r="CU10" s="17">
        <f t="shared" si="23"/>
        <v>68</v>
      </c>
      <c r="CV10" s="17">
        <v>4</v>
      </c>
      <c r="CW10" s="17">
        <v>0</v>
      </c>
      <c r="CX10" s="17">
        <v>0</v>
      </c>
      <c r="CY10" s="17">
        <f t="shared" si="24"/>
        <v>64</v>
      </c>
      <c r="CZ10" s="17">
        <v>0</v>
      </c>
      <c r="DA10" s="17">
        <v>0</v>
      </c>
      <c r="DB10" s="17">
        <v>0</v>
      </c>
      <c r="DC10" s="17">
        <f t="shared" si="25"/>
        <v>64</v>
      </c>
      <c r="DD10" s="17">
        <v>0</v>
      </c>
      <c r="DE10" s="17">
        <v>0</v>
      </c>
      <c r="DF10" s="17">
        <v>0</v>
      </c>
      <c r="DG10" s="17">
        <f t="shared" si="26"/>
        <v>64</v>
      </c>
      <c r="DH10" s="17">
        <v>0</v>
      </c>
      <c r="DI10" s="17">
        <v>0</v>
      </c>
      <c r="DJ10" s="17">
        <v>0</v>
      </c>
      <c r="DK10" s="17">
        <f t="shared" si="27"/>
        <v>64</v>
      </c>
      <c r="DL10" s="17">
        <v>0</v>
      </c>
      <c r="DM10" s="17">
        <v>0</v>
      </c>
      <c r="DN10" s="17">
        <v>0</v>
      </c>
      <c r="DO10" s="17">
        <f t="shared" si="28"/>
        <v>64</v>
      </c>
      <c r="DP10" s="17">
        <v>0</v>
      </c>
      <c r="DQ10" s="17">
        <v>0</v>
      </c>
      <c r="DR10" s="17">
        <v>0</v>
      </c>
      <c r="DS10" s="17">
        <f t="shared" si="29"/>
        <v>64</v>
      </c>
      <c r="DT10" s="17">
        <v>0</v>
      </c>
      <c r="DU10" s="17">
        <v>0</v>
      </c>
      <c r="DV10" s="17">
        <v>0</v>
      </c>
      <c r="DW10" s="17">
        <f t="shared" si="30"/>
        <v>64</v>
      </c>
    </row>
    <row r="11" s="18" customFormat="1" ht="21" customHeight="1" spans="1:127">
      <c r="A11" s="18" t="s">
        <v>52</v>
      </c>
      <c r="B11" s="18" t="s">
        <v>53</v>
      </c>
      <c r="C11" s="18">
        <v>245</v>
      </c>
      <c r="D11" s="18">
        <v>400</v>
      </c>
      <c r="E11" s="18">
        <v>238</v>
      </c>
      <c r="F11" s="18">
        <v>0</v>
      </c>
      <c r="G11" s="18">
        <f t="shared" si="0"/>
        <v>83</v>
      </c>
      <c r="H11" s="18">
        <v>0</v>
      </c>
      <c r="I11" s="18">
        <v>0</v>
      </c>
      <c r="J11" s="18">
        <v>0</v>
      </c>
      <c r="K11" s="18">
        <f t="shared" si="1"/>
        <v>83</v>
      </c>
      <c r="L11" s="18">
        <v>0</v>
      </c>
      <c r="M11" s="18">
        <v>102</v>
      </c>
      <c r="N11" s="18">
        <v>2</v>
      </c>
      <c r="O11" s="18">
        <f t="shared" si="2"/>
        <v>183</v>
      </c>
      <c r="P11" s="18">
        <v>0</v>
      </c>
      <c r="Q11" s="18">
        <v>207</v>
      </c>
      <c r="R11" s="18">
        <v>0</v>
      </c>
      <c r="S11" s="18">
        <f t="shared" si="3"/>
        <v>390</v>
      </c>
      <c r="T11" s="18">
        <v>0</v>
      </c>
      <c r="U11" s="18">
        <v>138</v>
      </c>
      <c r="V11" s="18">
        <v>0</v>
      </c>
      <c r="W11" s="18">
        <f t="shared" si="4"/>
        <v>528</v>
      </c>
      <c r="X11" s="18">
        <v>284</v>
      </c>
      <c r="Y11" s="18">
        <v>231</v>
      </c>
      <c r="Z11" s="18">
        <v>0</v>
      </c>
      <c r="AA11" s="18">
        <f t="shared" si="5"/>
        <v>475</v>
      </c>
      <c r="AB11" s="18">
        <v>275</v>
      </c>
      <c r="AC11" s="18">
        <v>373</v>
      </c>
      <c r="AD11" s="18">
        <v>0</v>
      </c>
      <c r="AE11" s="18">
        <f t="shared" si="6"/>
        <v>573</v>
      </c>
      <c r="AF11" s="18">
        <v>293</v>
      </c>
      <c r="AG11" s="18">
        <v>267</v>
      </c>
      <c r="AH11" s="18">
        <v>2</v>
      </c>
      <c r="AI11" s="18">
        <f t="shared" si="7"/>
        <v>545</v>
      </c>
      <c r="AJ11" s="18">
        <v>310</v>
      </c>
      <c r="AK11" s="18">
        <v>246</v>
      </c>
      <c r="AL11" s="18">
        <v>17</v>
      </c>
      <c r="AM11" s="18">
        <f t="shared" si="8"/>
        <v>464</v>
      </c>
      <c r="AN11" s="18">
        <v>312</v>
      </c>
      <c r="AO11" s="18">
        <v>360</v>
      </c>
      <c r="AP11" s="18">
        <v>14</v>
      </c>
      <c r="AQ11" s="18">
        <f t="shared" si="9"/>
        <v>498</v>
      </c>
      <c r="AR11" s="18">
        <v>305</v>
      </c>
      <c r="AS11" s="18">
        <v>342</v>
      </c>
      <c r="AT11" s="18">
        <v>3</v>
      </c>
      <c r="AU11" s="18">
        <f t="shared" si="10"/>
        <v>532</v>
      </c>
      <c r="AV11" s="18">
        <v>0</v>
      </c>
      <c r="AW11" s="18">
        <v>159</v>
      </c>
      <c r="AX11" s="18">
        <v>0</v>
      </c>
      <c r="AY11" s="18">
        <f t="shared" si="11"/>
        <v>691</v>
      </c>
      <c r="AZ11" s="18">
        <v>0</v>
      </c>
      <c r="BA11" s="18">
        <v>0</v>
      </c>
      <c r="BB11" s="18">
        <v>0</v>
      </c>
      <c r="BC11" s="18">
        <f t="shared" si="12"/>
        <v>691</v>
      </c>
      <c r="BD11" s="18">
        <v>374</v>
      </c>
      <c r="BE11" s="18">
        <v>312</v>
      </c>
      <c r="BF11" s="18">
        <v>0</v>
      </c>
      <c r="BG11" s="18">
        <f t="shared" si="13"/>
        <v>629</v>
      </c>
      <c r="BH11" s="18">
        <v>280</v>
      </c>
      <c r="BI11" s="18">
        <v>303</v>
      </c>
      <c r="BJ11" s="18">
        <v>0</v>
      </c>
      <c r="BK11" s="18">
        <f t="shared" si="14"/>
        <v>652</v>
      </c>
      <c r="BL11" s="18">
        <v>352</v>
      </c>
      <c r="BM11" s="18">
        <v>355</v>
      </c>
      <c r="BN11" s="18">
        <v>15</v>
      </c>
      <c r="BO11" s="18">
        <f t="shared" si="15"/>
        <v>640</v>
      </c>
      <c r="BP11" s="18">
        <v>400</v>
      </c>
      <c r="BQ11" s="18">
        <v>237</v>
      </c>
      <c r="BR11" s="18">
        <v>0</v>
      </c>
      <c r="BS11" s="18">
        <f t="shared" si="16"/>
        <v>477</v>
      </c>
      <c r="BT11" s="18">
        <v>397</v>
      </c>
      <c r="BU11" s="18">
        <v>330</v>
      </c>
      <c r="BV11" s="18">
        <v>13</v>
      </c>
      <c r="BW11" s="18">
        <f t="shared" si="17"/>
        <v>397</v>
      </c>
      <c r="BX11" s="18">
        <v>0</v>
      </c>
      <c r="BY11" s="18">
        <v>319</v>
      </c>
      <c r="BZ11" s="18">
        <v>0</v>
      </c>
      <c r="CA11" s="18">
        <f t="shared" si="18"/>
        <v>716</v>
      </c>
      <c r="CB11" s="18">
        <v>0</v>
      </c>
      <c r="CC11" s="18">
        <v>42</v>
      </c>
      <c r="CD11" s="18">
        <v>0</v>
      </c>
      <c r="CE11" s="18">
        <f t="shared" si="19"/>
        <v>758</v>
      </c>
      <c r="CF11" s="18">
        <v>304</v>
      </c>
      <c r="CG11" s="18">
        <v>213</v>
      </c>
      <c r="CH11" s="18">
        <v>0</v>
      </c>
      <c r="CI11" s="18">
        <f t="shared" si="20"/>
        <v>667</v>
      </c>
      <c r="CJ11" s="18">
        <v>304</v>
      </c>
      <c r="CK11" s="18">
        <v>174</v>
      </c>
      <c r="CL11" s="18">
        <v>4</v>
      </c>
      <c r="CM11" s="18">
        <f t="shared" si="21"/>
        <v>533</v>
      </c>
      <c r="CN11" s="18">
        <v>336</v>
      </c>
      <c r="CO11" s="18">
        <v>327</v>
      </c>
      <c r="CP11" s="18">
        <v>64</v>
      </c>
      <c r="CQ11" s="18">
        <f t="shared" si="22"/>
        <v>460</v>
      </c>
      <c r="CR11" s="18">
        <v>352</v>
      </c>
      <c r="CS11" s="18">
        <v>240</v>
      </c>
      <c r="CT11" s="18">
        <v>0</v>
      </c>
      <c r="CU11" s="18">
        <f t="shared" si="23"/>
        <v>348</v>
      </c>
      <c r="CV11" s="18">
        <v>332</v>
      </c>
      <c r="CW11" s="18">
        <v>531</v>
      </c>
      <c r="CX11" s="18">
        <v>1</v>
      </c>
      <c r="CY11" s="18">
        <f t="shared" si="24"/>
        <v>546</v>
      </c>
      <c r="CZ11" s="18">
        <v>0</v>
      </c>
      <c r="DA11" s="18">
        <v>228</v>
      </c>
      <c r="DB11" s="18">
        <v>0</v>
      </c>
      <c r="DC11" s="18">
        <f t="shared" si="25"/>
        <v>774</v>
      </c>
      <c r="DD11" s="18">
        <v>0</v>
      </c>
      <c r="DE11" s="18">
        <v>18</v>
      </c>
      <c r="DF11" s="18">
        <v>0</v>
      </c>
      <c r="DG11" s="18">
        <f t="shared" si="26"/>
        <v>792</v>
      </c>
      <c r="DH11" s="18">
        <v>256</v>
      </c>
      <c r="DI11" s="18">
        <v>126</v>
      </c>
      <c r="DJ11" s="18">
        <v>0</v>
      </c>
      <c r="DK11" s="18">
        <f t="shared" si="27"/>
        <v>662</v>
      </c>
      <c r="DL11" s="18">
        <v>150</v>
      </c>
      <c r="DM11" s="18">
        <v>225</v>
      </c>
      <c r="DN11" s="18">
        <v>0</v>
      </c>
      <c r="DO11" s="18">
        <f t="shared" si="28"/>
        <v>737</v>
      </c>
      <c r="DP11" s="18">
        <v>200</v>
      </c>
      <c r="DQ11" s="18">
        <v>126</v>
      </c>
      <c r="DR11" s="18">
        <v>0</v>
      </c>
      <c r="DS11" s="18">
        <f t="shared" si="29"/>
        <v>663</v>
      </c>
      <c r="DT11" s="18">
        <v>0</v>
      </c>
      <c r="DU11" s="18">
        <v>0</v>
      </c>
      <c r="DV11" s="18">
        <v>0</v>
      </c>
      <c r="DW11" s="18">
        <f t="shared" si="30"/>
        <v>663</v>
      </c>
    </row>
    <row r="12" s="16" customFormat="1" ht="21" customHeight="1" spans="1:127">
      <c r="A12" s="16" t="s">
        <v>54</v>
      </c>
      <c r="B12" s="16" t="s">
        <v>55</v>
      </c>
      <c r="C12" s="16">
        <v>397</v>
      </c>
      <c r="D12" s="16">
        <v>400</v>
      </c>
      <c r="E12" s="16">
        <v>137</v>
      </c>
      <c r="F12" s="16">
        <v>0</v>
      </c>
      <c r="G12" s="16">
        <f t="shared" si="0"/>
        <v>134</v>
      </c>
      <c r="H12" s="16">
        <v>0</v>
      </c>
      <c r="I12" s="16">
        <v>0</v>
      </c>
      <c r="J12" s="16">
        <v>0</v>
      </c>
      <c r="K12" s="16">
        <f t="shared" si="1"/>
        <v>134</v>
      </c>
      <c r="L12" s="16">
        <v>0</v>
      </c>
      <c r="M12" s="16">
        <v>162</v>
      </c>
      <c r="N12" s="16">
        <v>4</v>
      </c>
      <c r="O12" s="16">
        <f t="shared" si="2"/>
        <v>292</v>
      </c>
      <c r="P12" s="18">
        <v>0</v>
      </c>
      <c r="Q12" s="16">
        <v>267</v>
      </c>
      <c r="R12" s="16">
        <v>0</v>
      </c>
      <c r="S12" s="16">
        <f t="shared" si="3"/>
        <v>559</v>
      </c>
      <c r="T12" s="18">
        <v>0</v>
      </c>
      <c r="U12" s="16">
        <v>114</v>
      </c>
      <c r="V12" s="16">
        <v>0</v>
      </c>
      <c r="W12" s="16">
        <f t="shared" si="4"/>
        <v>673</v>
      </c>
      <c r="X12" s="16">
        <v>285</v>
      </c>
      <c r="Y12" s="16">
        <v>198</v>
      </c>
      <c r="Z12" s="16">
        <v>0</v>
      </c>
      <c r="AA12" s="16">
        <f t="shared" si="5"/>
        <v>586</v>
      </c>
      <c r="AB12" s="16">
        <v>275</v>
      </c>
      <c r="AC12" s="16">
        <v>345</v>
      </c>
      <c r="AD12" s="16">
        <v>0</v>
      </c>
      <c r="AE12" s="16">
        <f t="shared" si="6"/>
        <v>656</v>
      </c>
      <c r="AF12" s="18">
        <v>293</v>
      </c>
      <c r="AG12" s="16">
        <v>243</v>
      </c>
      <c r="AH12" s="16">
        <v>7</v>
      </c>
      <c r="AI12" s="16">
        <f t="shared" si="7"/>
        <v>599</v>
      </c>
      <c r="AJ12" s="18">
        <v>310</v>
      </c>
      <c r="AK12" s="16">
        <v>300</v>
      </c>
      <c r="AL12" s="16">
        <v>21</v>
      </c>
      <c r="AM12" s="16">
        <f t="shared" si="8"/>
        <v>568</v>
      </c>
      <c r="AN12" s="16">
        <v>311</v>
      </c>
      <c r="AO12" s="16">
        <v>270</v>
      </c>
      <c r="AP12" s="16">
        <v>29</v>
      </c>
      <c r="AQ12" s="16">
        <f t="shared" si="9"/>
        <v>498</v>
      </c>
      <c r="AR12" s="18">
        <v>305</v>
      </c>
      <c r="AS12" s="16">
        <v>360</v>
      </c>
      <c r="AT12" s="16">
        <v>1</v>
      </c>
      <c r="AU12" s="16">
        <f t="shared" si="10"/>
        <v>552</v>
      </c>
      <c r="AV12" s="16">
        <v>0</v>
      </c>
      <c r="AW12" s="16">
        <v>93</v>
      </c>
      <c r="AX12" s="16">
        <v>0</v>
      </c>
      <c r="AY12" s="16">
        <f t="shared" si="11"/>
        <v>645</v>
      </c>
      <c r="AZ12" s="16">
        <v>0</v>
      </c>
      <c r="BA12" s="16">
        <v>0</v>
      </c>
      <c r="BB12" s="16">
        <v>0</v>
      </c>
      <c r="BC12" s="16">
        <f t="shared" si="12"/>
        <v>645</v>
      </c>
      <c r="BD12" s="18">
        <v>374</v>
      </c>
      <c r="BE12" s="16">
        <v>297</v>
      </c>
      <c r="BF12" s="16">
        <v>0</v>
      </c>
      <c r="BG12" s="16">
        <f t="shared" si="13"/>
        <v>568</v>
      </c>
      <c r="BH12" s="18">
        <v>280</v>
      </c>
      <c r="BI12" s="16">
        <v>303</v>
      </c>
      <c r="BJ12" s="16">
        <v>0</v>
      </c>
      <c r="BK12" s="16">
        <f t="shared" si="14"/>
        <v>591</v>
      </c>
      <c r="BL12" s="18">
        <v>352</v>
      </c>
      <c r="BM12" s="16">
        <v>429</v>
      </c>
      <c r="BN12" s="16">
        <v>16</v>
      </c>
      <c r="BO12" s="16">
        <f t="shared" si="15"/>
        <v>652</v>
      </c>
      <c r="BP12" s="18">
        <v>400</v>
      </c>
      <c r="BQ12" s="16">
        <v>249</v>
      </c>
      <c r="BR12" s="16">
        <v>0</v>
      </c>
      <c r="BS12" s="16">
        <f t="shared" si="16"/>
        <v>501</v>
      </c>
      <c r="BT12" s="18">
        <v>397</v>
      </c>
      <c r="BU12" s="16">
        <v>303</v>
      </c>
      <c r="BV12" s="16">
        <v>20</v>
      </c>
      <c r="BW12" s="16">
        <f t="shared" si="17"/>
        <v>387</v>
      </c>
      <c r="BX12" s="18">
        <v>0</v>
      </c>
      <c r="BY12" s="16">
        <v>249</v>
      </c>
      <c r="BZ12" s="16">
        <v>0</v>
      </c>
      <c r="CA12" s="16">
        <f t="shared" si="18"/>
        <v>636</v>
      </c>
      <c r="CB12" s="16">
        <v>0</v>
      </c>
      <c r="CC12" s="16">
        <v>63</v>
      </c>
      <c r="CD12" s="16">
        <v>0</v>
      </c>
      <c r="CE12" s="16">
        <f t="shared" si="19"/>
        <v>699</v>
      </c>
      <c r="CF12" s="18">
        <v>304</v>
      </c>
      <c r="CG12" s="16">
        <v>153</v>
      </c>
      <c r="CH12" s="16">
        <v>1</v>
      </c>
      <c r="CI12" s="16">
        <f t="shared" si="20"/>
        <v>547</v>
      </c>
      <c r="CJ12" s="18">
        <v>304</v>
      </c>
      <c r="CK12" s="16">
        <v>201</v>
      </c>
      <c r="CL12" s="16">
        <v>1</v>
      </c>
      <c r="CM12" s="16">
        <f t="shared" si="21"/>
        <v>443</v>
      </c>
      <c r="CN12" s="18">
        <v>336</v>
      </c>
      <c r="CO12" s="16">
        <v>243</v>
      </c>
      <c r="CP12" s="16">
        <v>14</v>
      </c>
      <c r="CQ12" s="16">
        <f t="shared" si="22"/>
        <v>336</v>
      </c>
      <c r="CR12" s="18">
        <v>352</v>
      </c>
      <c r="CS12" s="16">
        <v>317</v>
      </c>
      <c r="CT12" s="16">
        <v>0</v>
      </c>
      <c r="CU12" s="16">
        <f t="shared" si="23"/>
        <v>301</v>
      </c>
      <c r="CV12" s="18">
        <v>332</v>
      </c>
      <c r="CW12" s="16">
        <v>396</v>
      </c>
      <c r="CX12" s="16">
        <v>0</v>
      </c>
      <c r="CY12" s="16">
        <f t="shared" si="24"/>
        <v>365</v>
      </c>
      <c r="CZ12" s="16">
        <v>0</v>
      </c>
      <c r="DA12" s="18">
        <v>216</v>
      </c>
      <c r="DB12" s="16">
        <v>0</v>
      </c>
      <c r="DC12" s="16">
        <f t="shared" si="25"/>
        <v>581</v>
      </c>
      <c r="DD12" s="16">
        <v>0</v>
      </c>
      <c r="DE12" s="16">
        <v>39</v>
      </c>
      <c r="DF12" s="16">
        <v>0</v>
      </c>
      <c r="DG12" s="16">
        <f t="shared" si="26"/>
        <v>620</v>
      </c>
      <c r="DH12" s="18">
        <v>256</v>
      </c>
      <c r="DI12" s="16">
        <v>309</v>
      </c>
      <c r="DJ12" s="16">
        <v>4</v>
      </c>
      <c r="DK12" s="16">
        <f t="shared" si="27"/>
        <v>669</v>
      </c>
      <c r="DL12" s="18">
        <v>150</v>
      </c>
      <c r="DM12" s="16">
        <v>204</v>
      </c>
      <c r="DN12" s="16">
        <v>0</v>
      </c>
      <c r="DO12" s="16">
        <f t="shared" si="28"/>
        <v>723</v>
      </c>
      <c r="DP12" s="18">
        <v>200</v>
      </c>
      <c r="DQ12" s="16">
        <v>147</v>
      </c>
      <c r="DR12" s="16">
        <v>0</v>
      </c>
      <c r="DS12" s="16">
        <f t="shared" si="29"/>
        <v>670</v>
      </c>
      <c r="DT12" s="16">
        <v>0</v>
      </c>
      <c r="DU12" s="16">
        <v>0</v>
      </c>
      <c r="DV12" s="16">
        <v>0</v>
      </c>
      <c r="DW12" s="16">
        <f t="shared" si="30"/>
        <v>670</v>
      </c>
    </row>
    <row r="13" s="16" customFormat="1" ht="21" customHeight="1" spans="1:127">
      <c r="A13" s="16" t="s">
        <v>56</v>
      </c>
      <c r="B13" s="16" t="s">
        <v>57</v>
      </c>
      <c r="C13" s="16">
        <v>574</v>
      </c>
      <c r="D13" s="16">
        <v>400</v>
      </c>
      <c r="E13" s="16">
        <v>342</v>
      </c>
      <c r="F13" s="16">
        <v>0</v>
      </c>
      <c r="G13" s="16">
        <f t="shared" si="0"/>
        <v>516</v>
      </c>
      <c r="H13" s="16">
        <v>0</v>
      </c>
      <c r="I13" s="16">
        <v>0</v>
      </c>
      <c r="J13" s="16">
        <v>0</v>
      </c>
      <c r="K13" s="16">
        <f t="shared" si="1"/>
        <v>516</v>
      </c>
      <c r="L13" s="16">
        <v>0</v>
      </c>
      <c r="M13" s="16">
        <v>78</v>
      </c>
      <c r="N13" s="16">
        <v>0</v>
      </c>
      <c r="O13" s="16">
        <f t="shared" si="2"/>
        <v>594</v>
      </c>
      <c r="P13" s="18">
        <v>0</v>
      </c>
      <c r="Q13" s="16">
        <v>201</v>
      </c>
      <c r="R13" s="16">
        <v>0</v>
      </c>
      <c r="S13" s="16">
        <f t="shared" si="3"/>
        <v>795</v>
      </c>
      <c r="T13" s="18">
        <v>0</v>
      </c>
      <c r="U13" s="16">
        <v>0</v>
      </c>
      <c r="V13" s="16">
        <v>0</v>
      </c>
      <c r="W13" s="16">
        <f t="shared" si="4"/>
        <v>795</v>
      </c>
      <c r="X13" s="16">
        <v>284</v>
      </c>
      <c r="Y13" s="16">
        <v>108</v>
      </c>
      <c r="Z13" s="16">
        <v>0</v>
      </c>
      <c r="AA13" s="16">
        <f t="shared" si="5"/>
        <v>619</v>
      </c>
      <c r="AB13" s="16">
        <v>275</v>
      </c>
      <c r="AC13" s="16">
        <v>156</v>
      </c>
      <c r="AD13" s="16">
        <v>0</v>
      </c>
      <c r="AE13" s="16">
        <f t="shared" si="6"/>
        <v>500</v>
      </c>
      <c r="AF13" s="18">
        <v>293</v>
      </c>
      <c r="AG13" s="16">
        <v>153</v>
      </c>
      <c r="AH13" s="16">
        <v>25</v>
      </c>
      <c r="AI13" s="16">
        <f t="shared" si="7"/>
        <v>335</v>
      </c>
      <c r="AJ13" s="18">
        <v>310</v>
      </c>
      <c r="AK13" s="16">
        <v>402</v>
      </c>
      <c r="AL13" s="16">
        <v>8</v>
      </c>
      <c r="AM13" s="16">
        <f t="shared" si="8"/>
        <v>419</v>
      </c>
      <c r="AN13" s="16">
        <v>312</v>
      </c>
      <c r="AO13" s="16">
        <v>403</v>
      </c>
      <c r="AP13" s="16">
        <v>11</v>
      </c>
      <c r="AQ13" s="16">
        <f t="shared" si="9"/>
        <v>499</v>
      </c>
      <c r="AR13" s="18">
        <v>305</v>
      </c>
      <c r="AS13" s="16">
        <v>432</v>
      </c>
      <c r="AT13" s="16">
        <v>1</v>
      </c>
      <c r="AU13" s="16">
        <f t="shared" si="10"/>
        <v>625</v>
      </c>
      <c r="AV13" s="16">
        <v>0</v>
      </c>
      <c r="AW13" s="16">
        <v>120</v>
      </c>
      <c r="AX13" s="16">
        <v>0</v>
      </c>
      <c r="AY13" s="16">
        <f t="shared" si="11"/>
        <v>745</v>
      </c>
      <c r="AZ13" s="16">
        <v>0</v>
      </c>
      <c r="BA13" s="16">
        <v>0</v>
      </c>
      <c r="BB13" s="16">
        <v>0</v>
      </c>
      <c r="BC13" s="16">
        <f t="shared" si="12"/>
        <v>745</v>
      </c>
      <c r="BD13" s="18">
        <v>374</v>
      </c>
      <c r="BE13" s="16">
        <v>171</v>
      </c>
      <c r="BF13" s="16">
        <v>0</v>
      </c>
      <c r="BG13" s="16">
        <f t="shared" si="13"/>
        <v>542</v>
      </c>
      <c r="BH13" s="18">
        <v>280</v>
      </c>
      <c r="BI13" s="16">
        <v>342</v>
      </c>
      <c r="BJ13" s="16">
        <v>0</v>
      </c>
      <c r="BK13" s="16">
        <f t="shared" si="14"/>
        <v>604</v>
      </c>
      <c r="BL13" s="18">
        <v>352</v>
      </c>
      <c r="BM13" s="16">
        <v>425</v>
      </c>
      <c r="BN13" s="16">
        <v>2</v>
      </c>
      <c r="BO13" s="16">
        <f t="shared" si="15"/>
        <v>675</v>
      </c>
      <c r="BP13" s="18">
        <v>400</v>
      </c>
      <c r="BQ13" s="16">
        <v>303</v>
      </c>
      <c r="BR13" s="16">
        <v>0</v>
      </c>
      <c r="BS13" s="16">
        <f t="shared" si="16"/>
        <v>578</v>
      </c>
      <c r="BT13" s="18">
        <v>397</v>
      </c>
      <c r="BU13" s="16">
        <v>402</v>
      </c>
      <c r="BV13" s="16">
        <v>15</v>
      </c>
      <c r="BW13" s="16">
        <f t="shared" si="17"/>
        <v>568</v>
      </c>
      <c r="BX13" s="18">
        <v>0</v>
      </c>
      <c r="BY13" s="16">
        <v>333</v>
      </c>
      <c r="BZ13" s="16">
        <v>0</v>
      </c>
      <c r="CA13" s="16">
        <f t="shared" si="18"/>
        <v>901</v>
      </c>
      <c r="CB13" s="16">
        <v>0</v>
      </c>
      <c r="CC13" s="16">
        <v>0</v>
      </c>
      <c r="CD13" s="16">
        <v>0</v>
      </c>
      <c r="CE13" s="16">
        <f t="shared" si="19"/>
        <v>901</v>
      </c>
      <c r="CF13" s="18">
        <v>304</v>
      </c>
      <c r="CG13" s="16">
        <v>324</v>
      </c>
      <c r="CH13" s="16">
        <v>1</v>
      </c>
      <c r="CI13" s="16">
        <f t="shared" si="20"/>
        <v>920</v>
      </c>
      <c r="CJ13" s="18">
        <v>304</v>
      </c>
      <c r="CK13" s="16">
        <v>123</v>
      </c>
      <c r="CL13" s="16">
        <v>0</v>
      </c>
      <c r="CM13" s="16">
        <f t="shared" si="21"/>
        <v>739</v>
      </c>
      <c r="CN13" s="18">
        <v>336</v>
      </c>
      <c r="CO13" s="16">
        <v>279</v>
      </c>
      <c r="CP13" s="16">
        <v>45</v>
      </c>
      <c r="CQ13" s="16">
        <f t="shared" si="22"/>
        <v>637</v>
      </c>
      <c r="CR13" s="18">
        <v>352</v>
      </c>
      <c r="CS13" s="16">
        <v>117</v>
      </c>
      <c r="CT13" s="16">
        <v>0</v>
      </c>
      <c r="CU13" s="16">
        <f t="shared" si="23"/>
        <v>402</v>
      </c>
      <c r="CV13" s="18">
        <v>332</v>
      </c>
      <c r="CW13" s="16">
        <v>285</v>
      </c>
      <c r="CX13" s="16">
        <v>0</v>
      </c>
      <c r="CY13" s="16">
        <f t="shared" si="24"/>
        <v>355</v>
      </c>
      <c r="CZ13" s="16">
        <v>0</v>
      </c>
      <c r="DA13" s="18">
        <v>285</v>
      </c>
      <c r="DB13" s="16">
        <v>0</v>
      </c>
      <c r="DC13" s="16">
        <f t="shared" si="25"/>
        <v>640</v>
      </c>
      <c r="DD13" s="16">
        <v>0</v>
      </c>
      <c r="DE13" s="16">
        <v>0</v>
      </c>
      <c r="DF13" s="16">
        <v>0</v>
      </c>
      <c r="DG13" s="16">
        <f t="shared" si="26"/>
        <v>640</v>
      </c>
      <c r="DH13" s="18">
        <v>256</v>
      </c>
      <c r="DI13" s="16">
        <v>201</v>
      </c>
      <c r="DJ13" s="16">
        <v>0</v>
      </c>
      <c r="DK13" s="16">
        <f t="shared" si="27"/>
        <v>585</v>
      </c>
      <c r="DL13" s="18">
        <v>150</v>
      </c>
      <c r="DM13" s="16">
        <v>159</v>
      </c>
      <c r="DN13" s="16">
        <v>0</v>
      </c>
      <c r="DO13" s="16">
        <f t="shared" si="28"/>
        <v>594</v>
      </c>
      <c r="DP13" s="18">
        <v>200</v>
      </c>
      <c r="DQ13" s="16">
        <v>282</v>
      </c>
      <c r="DR13" s="16">
        <v>0</v>
      </c>
      <c r="DS13" s="16">
        <f t="shared" si="29"/>
        <v>676</v>
      </c>
      <c r="DT13" s="16">
        <v>0</v>
      </c>
      <c r="DU13" s="16">
        <v>0</v>
      </c>
      <c r="DV13" s="16">
        <v>0</v>
      </c>
      <c r="DW13" s="16">
        <f t="shared" si="30"/>
        <v>676</v>
      </c>
    </row>
    <row r="14" s="16" customFormat="1" ht="21" customHeight="1" spans="1:127">
      <c r="A14" s="16" t="s">
        <v>58</v>
      </c>
      <c r="B14" s="16" t="s">
        <v>59</v>
      </c>
      <c r="C14" s="16">
        <v>589</v>
      </c>
      <c r="D14" s="16">
        <v>400</v>
      </c>
      <c r="E14" s="16">
        <v>321</v>
      </c>
      <c r="F14" s="16">
        <v>0</v>
      </c>
      <c r="G14" s="16">
        <f t="shared" si="0"/>
        <v>510</v>
      </c>
      <c r="H14" s="16">
        <v>0</v>
      </c>
      <c r="I14" s="16">
        <v>0</v>
      </c>
      <c r="J14" s="16">
        <v>0</v>
      </c>
      <c r="K14" s="16">
        <f t="shared" si="1"/>
        <v>510</v>
      </c>
      <c r="L14" s="16">
        <v>0</v>
      </c>
      <c r="M14" s="16">
        <v>153</v>
      </c>
      <c r="N14" s="16">
        <v>3</v>
      </c>
      <c r="O14" s="16">
        <f t="shared" si="2"/>
        <v>660</v>
      </c>
      <c r="P14" s="18">
        <v>0</v>
      </c>
      <c r="Q14" s="16">
        <v>117</v>
      </c>
      <c r="R14" s="16">
        <v>0</v>
      </c>
      <c r="S14" s="16">
        <f t="shared" si="3"/>
        <v>777</v>
      </c>
      <c r="T14" s="18">
        <v>0</v>
      </c>
      <c r="U14" s="16">
        <v>0</v>
      </c>
      <c r="V14" s="16">
        <v>0</v>
      </c>
      <c r="W14" s="16">
        <f t="shared" si="4"/>
        <v>777</v>
      </c>
      <c r="X14" s="16">
        <v>284</v>
      </c>
      <c r="Y14" s="16">
        <v>108</v>
      </c>
      <c r="Z14" s="16">
        <v>0</v>
      </c>
      <c r="AA14" s="16">
        <f t="shared" si="5"/>
        <v>601</v>
      </c>
      <c r="AB14" s="16">
        <v>275</v>
      </c>
      <c r="AC14" s="16">
        <v>153</v>
      </c>
      <c r="AD14" s="16">
        <v>0</v>
      </c>
      <c r="AE14" s="16">
        <f t="shared" si="6"/>
        <v>479</v>
      </c>
      <c r="AF14" s="18">
        <v>293</v>
      </c>
      <c r="AG14" s="16">
        <v>288</v>
      </c>
      <c r="AH14" s="16">
        <v>1</v>
      </c>
      <c r="AI14" s="16">
        <f t="shared" si="7"/>
        <v>473</v>
      </c>
      <c r="AJ14" s="18">
        <v>310</v>
      </c>
      <c r="AK14" s="16">
        <v>348</v>
      </c>
      <c r="AL14" s="16">
        <v>3</v>
      </c>
      <c r="AM14" s="16">
        <f t="shared" si="8"/>
        <v>508</v>
      </c>
      <c r="AN14" s="16">
        <v>312</v>
      </c>
      <c r="AO14" s="16">
        <v>318</v>
      </c>
      <c r="AP14" s="16">
        <v>27</v>
      </c>
      <c r="AQ14" s="16">
        <f t="shared" si="9"/>
        <v>487</v>
      </c>
      <c r="AR14" s="18">
        <v>305</v>
      </c>
      <c r="AS14" s="16">
        <v>366</v>
      </c>
      <c r="AT14" s="16">
        <v>4</v>
      </c>
      <c r="AU14" s="16">
        <f t="shared" si="10"/>
        <v>544</v>
      </c>
      <c r="AV14" s="16">
        <v>0</v>
      </c>
      <c r="AW14" s="16">
        <v>78</v>
      </c>
      <c r="AX14" s="16">
        <v>0</v>
      </c>
      <c r="AY14" s="16">
        <f t="shared" si="11"/>
        <v>622</v>
      </c>
      <c r="AZ14" s="16">
        <v>0</v>
      </c>
      <c r="BA14" s="16">
        <v>0</v>
      </c>
      <c r="BB14" s="16">
        <v>0</v>
      </c>
      <c r="BC14" s="16">
        <f t="shared" si="12"/>
        <v>622</v>
      </c>
      <c r="BD14" s="18">
        <v>374</v>
      </c>
      <c r="BE14" s="16">
        <v>291</v>
      </c>
      <c r="BF14" s="16">
        <v>0</v>
      </c>
      <c r="BG14" s="16">
        <f t="shared" si="13"/>
        <v>539</v>
      </c>
      <c r="BH14" s="18">
        <v>280</v>
      </c>
      <c r="BI14" s="16">
        <v>351</v>
      </c>
      <c r="BJ14" s="16">
        <v>0</v>
      </c>
      <c r="BK14" s="16">
        <f t="shared" si="14"/>
        <v>610</v>
      </c>
      <c r="BL14" s="18">
        <v>352</v>
      </c>
      <c r="BM14" s="16">
        <v>430</v>
      </c>
      <c r="BN14" s="16">
        <v>3</v>
      </c>
      <c r="BO14" s="16">
        <f t="shared" si="15"/>
        <v>685</v>
      </c>
      <c r="BP14" s="18">
        <v>400</v>
      </c>
      <c r="BQ14" s="16">
        <v>426</v>
      </c>
      <c r="BR14" s="16">
        <v>0</v>
      </c>
      <c r="BS14" s="16">
        <f t="shared" si="16"/>
        <v>711</v>
      </c>
      <c r="BT14" s="18">
        <v>397</v>
      </c>
      <c r="BU14" s="16">
        <v>255</v>
      </c>
      <c r="BV14" s="16">
        <v>11</v>
      </c>
      <c r="BW14" s="16">
        <f t="shared" si="17"/>
        <v>558</v>
      </c>
      <c r="BX14" s="18">
        <v>0</v>
      </c>
      <c r="BY14" s="16">
        <v>315</v>
      </c>
      <c r="BZ14" s="16">
        <v>0</v>
      </c>
      <c r="CA14" s="16">
        <f t="shared" si="18"/>
        <v>873</v>
      </c>
      <c r="CB14" s="16">
        <v>0</v>
      </c>
      <c r="CC14" s="16">
        <v>0</v>
      </c>
      <c r="CD14" s="16">
        <v>0</v>
      </c>
      <c r="CE14" s="16">
        <f t="shared" si="19"/>
        <v>873</v>
      </c>
      <c r="CF14" s="18">
        <v>304</v>
      </c>
      <c r="CG14" s="16">
        <v>318</v>
      </c>
      <c r="CH14" s="16">
        <v>0</v>
      </c>
      <c r="CI14" s="16">
        <f t="shared" si="20"/>
        <v>887</v>
      </c>
      <c r="CJ14" s="18">
        <v>304</v>
      </c>
      <c r="CK14" s="16">
        <v>129</v>
      </c>
      <c r="CL14" s="16">
        <v>0</v>
      </c>
      <c r="CM14" s="16">
        <f t="shared" si="21"/>
        <v>712</v>
      </c>
      <c r="CN14" s="18">
        <v>336</v>
      </c>
      <c r="CO14" s="16">
        <v>198</v>
      </c>
      <c r="CP14" s="16">
        <v>42</v>
      </c>
      <c r="CQ14" s="16">
        <f t="shared" si="22"/>
        <v>532</v>
      </c>
      <c r="CR14" s="18">
        <v>352</v>
      </c>
      <c r="CS14" s="16">
        <v>240</v>
      </c>
      <c r="CT14" s="16">
        <v>0</v>
      </c>
      <c r="CU14" s="16">
        <f t="shared" si="23"/>
        <v>420</v>
      </c>
      <c r="CV14" s="18">
        <v>332</v>
      </c>
      <c r="CW14" s="16">
        <v>318</v>
      </c>
      <c r="CX14" s="16">
        <v>0</v>
      </c>
      <c r="CY14" s="16">
        <f t="shared" si="24"/>
        <v>406</v>
      </c>
      <c r="CZ14" s="16">
        <v>0</v>
      </c>
      <c r="DA14" s="18">
        <v>282</v>
      </c>
      <c r="DB14" s="16">
        <v>0</v>
      </c>
      <c r="DC14" s="16">
        <f t="shared" si="25"/>
        <v>688</v>
      </c>
      <c r="DD14" s="16">
        <v>0</v>
      </c>
      <c r="DE14" s="16">
        <v>0</v>
      </c>
      <c r="DF14" s="16">
        <v>0</v>
      </c>
      <c r="DG14" s="16">
        <f t="shared" si="26"/>
        <v>688</v>
      </c>
      <c r="DH14" s="18">
        <v>256</v>
      </c>
      <c r="DI14" s="16">
        <v>159</v>
      </c>
      <c r="DJ14" s="16">
        <v>0</v>
      </c>
      <c r="DK14" s="16">
        <f t="shared" si="27"/>
        <v>591</v>
      </c>
      <c r="DL14" s="18">
        <v>150</v>
      </c>
      <c r="DM14" s="16">
        <v>201</v>
      </c>
      <c r="DN14" s="16">
        <v>1</v>
      </c>
      <c r="DO14" s="16">
        <f t="shared" si="28"/>
        <v>641</v>
      </c>
      <c r="DP14" s="18">
        <v>200</v>
      </c>
      <c r="DQ14" s="16">
        <v>243</v>
      </c>
      <c r="DR14" s="16">
        <v>0</v>
      </c>
      <c r="DS14" s="16">
        <f t="shared" si="29"/>
        <v>684</v>
      </c>
      <c r="DT14" s="16">
        <v>0</v>
      </c>
      <c r="DU14" s="16">
        <v>0</v>
      </c>
      <c r="DV14" s="16">
        <v>0</v>
      </c>
      <c r="DW14" s="16">
        <f t="shared" si="30"/>
        <v>684</v>
      </c>
    </row>
    <row r="15" s="16" customFormat="1" ht="21" customHeight="1" spans="1:127">
      <c r="A15" s="16" t="s">
        <v>60</v>
      </c>
      <c r="B15" s="16" t="s">
        <v>61</v>
      </c>
      <c r="C15" s="16">
        <v>402</v>
      </c>
      <c r="D15" s="16">
        <v>400</v>
      </c>
      <c r="E15" s="16">
        <v>178</v>
      </c>
      <c r="F15" s="16">
        <v>0</v>
      </c>
      <c r="G15" s="16">
        <f t="shared" si="0"/>
        <v>180</v>
      </c>
      <c r="H15" s="16">
        <v>0</v>
      </c>
      <c r="I15" s="16">
        <v>0</v>
      </c>
      <c r="J15" s="16">
        <v>0</v>
      </c>
      <c r="K15" s="16">
        <f t="shared" si="1"/>
        <v>180</v>
      </c>
      <c r="L15" s="16">
        <v>0</v>
      </c>
      <c r="M15" s="16">
        <v>171</v>
      </c>
      <c r="N15" s="16">
        <v>0</v>
      </c>
      <c r="O15" s="16">
        <f t="shared" si="2"/>
        <v>351</v>
      </c>
      <c r="P15" s="18">
        <v>0</v>
      </c>
      <c r="Q15" s="16">
        <v>153</v>
      </c>
      <c r="R15" s="16">
        <v>0</v>
      </c>
      <c r="S15" s="16">
        <f t="shared" si="3"/>
        <v>504</v>
      </c>
      <c r="T15" s="18">
        <v>0</v>
      </c>
      <c r="U15" s="16">
        <v>0</v>
      </c>
      <c r="V15" s="16">
        <v>0</v>
      </c>
      <c r="W15" s="16">
        <f t="shared" si="4"/>
        <v>504</v>
      </c>
      <c r="X15" s="16">
        <v>284</v>
      </c>
      <c r="Y15" s="16">
        <v>252</v>
      </c>
      <c r="Z15" s="16">
        <v>0</v>
      </c>
      <c r="AA15" s="16">
        <f t="shared" si="5"/>
        <v>472</v>
      </c>
      <c r="AB15" s="16">
        <v>275</v>
      </c>
      <c r="AC15" s="16">
        <v>258</v>
      </c>
      <c r="AD15" s="16">
        <v>0</v>
      </c>
      <c r="AE15" s="16">
        <f t="shared" si="6"/>
        <v>455</v>
      </c>
      <c r="AF15" s="18">
        <v>293</v>
      </c>
      <c r="AG15" s="16">
        <v>214</v>
      </c>
      <c r="AH15" s="16">
        <v>1</v>
      </c>
      <c r="AI15" s="16">
        <f t="shared" si="7"/>
        <v>375</v>
      </c>
      <c r="AJ15" s="18">
        <v>310</v>
      </c>
      <c r="AK15" s="16">
        <v>389</v>
      </c>
      <c r="AL15" s="16">
        <v>3</v>
      </c>
      <c r="AM15" s="16">
        <f t="shared" si="8"/>
        <v>451</v>
      </c>
      <c r="AN15" s="16">
        <v>312</v>
      </c>
      <c r="AO15" s="16">
        <v>405</v>
      </c>
      <c r="AP15" s="16">
        <v>1</v>
      </c>
      <c r="AQ15" s="16">
        <f t="shared" si="9"/>
        <v>543</v>
      </c>
      <c r="AR15" s="18">
        <v>305</v>
      </c>
      <c r="AS15" s="16">
        <v>372</v>
      </c>
      <c r="AT15" s="16">
        <v>0</v>
      </c>
      <c r="AU15" s="16">
        <f t="shared" si="10"/>
        <v>610</v>
      </c>
      <c r="AV15" s="16">
        <v>0</v>
      </c>
      <c r="AW15" s="16">
        <v>67</v>
      </c>
      <c r="AX15" s="16">
        <v>0</v>
      </c>
      <c r="AY15" s="16">
        <f t="shared" si="11"/>
        <v>677</v>
      </c>
      <c r="AZ15" s="16">
        <v>0</v>
      </c>
      <c r="BA15" s="16">
        <v>0</v>
      </c>
      <c r="BB15" s="16">
        <v>0</v>
      </c>
      <c r="BC15" s="16">
        <f t="shared" si="12"/>
        <v>677</v>
      </c>
      <c r="BD15" s="18">
        <v>374</v>
      </c>
      <c r="BE15" s="16">
        <v>310</v>
      </c>
      <c r="BF15" s="16">
        <v>0</v>
      </c>
      <c r="BG15" s="16">
        <f t="shared" si="13"/>
        <v>613</v>
      </c>
      <c r="BH15" s="18">
        <v>280</v>
      </c>
      <c r="BI15" s="16">
        <v>251</v>
      </c>
      <c r="BJ15" s="16">
        <v>0</v>
      </c>
      <c r="BK15" s="16">
        <f t="shared" si="14"/>
        <v>584</v>
      </c>
      <c r="BL15" s="18">
        <v>352</v>
      </c>
      <c r="BM15" s="16">
        <v>429</v>
      </c>
      <c r="BN15" s="16">
        <v>3</v>
      </c>
      <c r="BO15" s="16">
        <f t="shared" si="15"/>
        <v>658</v>
      </c>
      <c r="BP15" s="18">
        <v>400</v>
      </c>
      <c r="BQ15" s="16">
        <v>298</v>
      </c>
      <c r="BR15" s="16">
        <v>0</v>
      </c>
      <c r="BS15" s="16">
        <f t="shared" si="16"/>
        <v>556</v>
      </c>
      <c r="BT15" s="18">
        <v>397</v>
      </c>
      <c r="BU15" s="16">
        <v>297</v>
      </c>
      <c r="BV15" s="16">
        <v>2</v>
      </c>
      <c r="BW15" s="16">
        <f t="shared" si="17"/>
        <v>454</v>
      </c>
      <c r="BX15" s="18">
        <v>0</v>
      </c>
      <c r="BY15" s="16">
        <v>275</v>
      </c>
      <c r="BZ15" s="16">
        <v>0</v>
      </c>
      <c r="CA15" s="16">
        <f t="shared" si="18"/>
        <v>729</v>
      </c>
      <c r="CB15" s="16">
        <v>0</v>
      </c>
      <c r="CC15" s="16">
        <v>47</v>
      </c>
      <c r="CD15" s="16">
        <v>0</v>
      </c>
      <c r="CE15" s="16">
        <f t="shared" si="19"/>
        <v>776</v>
      </c>
      <c r="CF15" s="18">
        <v>304</v>
      </c>
      <c r="CG15" s="16">
        <v>156</v>
      </c>
      <c r="CH15" s="16">
        <v>2</v>
      </c>
      <c r="CI15" s="16">
        <f t="shared" si="20"/>
        <v>626</v>
      </c>
      <c r="CJ15" s="18">
        <v>304</v>
      </c>
      <c r="CK15" s="16">
        <v>180</v>
      </c>
      <c r="CL15" s="16">
        <v>1</v>
      </c>
      <c r="CM15" s="16">
        <f t="shared" si="21"/>
        <v>501</v>
      </c>
      <c r="CN15" s="18">
        <v>336</v>
      </c>
      <c r="CO15" s="16">
        <v>375</v>
      </c>
      <c r="CP15" s="16">
        <v>75</v>
      </c>
      <c r="CQ15" s="16">
        <f t="shared" si="22"/>
        <v>465</v>
      </c>
      <c r="CR15" s="18">
        <v>352</v>
      </c>
      <c r="CS15" s="16">
        <v>243</v>
      </c>
      <c r="CT15" s="16">
        <v>0</v>
      </c>
      <c r="CU15" s="16">
        <f t="shared" si="23"/>
        <v>356</v>
      </c>
      <c r="CV15" s="18">
        <v>332</v>
      </c>
      <c r="CW15" s="16">
        <v>324</v>
      </c>
      <c r="CX15" s="16">
        <v>0</v>
      </c>
      <c r="CY15" s="16">
        <f t="shared" si="24"/>
        <v>348</v>
      </c>
      <c r="CZ15" s="16">
        <v>0</v>
      </c>
      <c r="DA15" s="18">
        <v>216</v>
      </c>
      <c r="DB15" s="16">
        <v>0</v>
      </c>
      <c r="DC15" s="16">
        <f t="shared" si="25"/>
        <v>564</v>
      </c>
      <c r="DD15" s="16">
        <v>0</v>
      </c>
      <c r="DE15" s="16">
        <v>81</v>
      </c>
      <c r="DF15" s="16">
        <v>0</v>
      </c>
      <c r="DG15" s="16">
        <f t="shared" si="26"/>
        <v>645</v>
      </c>
      <c r="DH15" s="18">
        <v>256</v>
      </c>
      <c r="DI15" s="16">
        <v>242</v>
      </c>
      <c r="DJ15" s="16">
        <v>1</v>
      </c>
      <c r="DK15" s="16">
        <f t="shared" si="27"/>
        <v>630</v>
      </c>
      <c r="DL15" s="18">
        <v>150</v>
      </c>
      <c r="DM15" s="16">
        <v>142</v>
      </c>
      <c r="DN15" s="16">
        <v>0</v>
      </c>
      <c r="DO15" s="16">
        <f t="shared" si="28"/>
        <v>622</v>
      </c>
      <c r="DP15" s="18">
        <v>200</v>
      </c>
      <c r="DQ15" s="16">
        <v>216</v>
      </c>
      <c r="DR15" s="16">
        <v>0</v>
      </c>
      <c r="DS15" s="16">
        <f t="shared" si="29"/>
        <v>638</v>
      </c>
      <c r="DT15" s="16">
        <v>0</v>
      </c>
      <c r="DU15" s="16">
        <v>0</v>
      </c>
      <c r="DV15" s="16">
        <v>0</v>
      </c>
      <c r="DW15" s="16">
        <f t="shared" si="30"/>
        <v>638</v>
      </c>
    </row>
    <row r="16" s="16" customFormat="1" ht="21" customHeight="1" spans="1:127">
      <c r="A16" s="16" t="s">
        <v>62</v>
      </c>
      <c r="B16" s="16" t="s">
        <v>63</v>
      </c>
      <c r="C16" s="16">
        <v>409</v>
      </c>
      <c r="D16" s="16">
        <v>400</v>
      </c>
      <c r="E16" s="16">
        <v>274</v>
      </c>
      <c r="F16" s="16">
        <v>0</v>
      </c>
      <c r="G16" s="16">
        <f t="shared" si="0"/>
        <v>283</v>
      </c>
      <c r="H16" s="16">
        <v>0</v>
      </c>
      <c r="I16" s="16">
        <v>0</v>
      </c>
      <c r="J16" s="16">
        <v>0</v>
      </c>
      <c r="K16" s="16">
        <f t="shared" si="1"/>
        <v>283</v>
      </c>
      <c r="L16" s="16">
        <v>0</v>
      </c>
      <c r="M16" s="16">
        <v>78</v>
      </c>
      <c r="N16" s="16">
        <v>0</v>
      </c>
      <c r="O16" s="16">
        <f t="shared" si="2"/>
        <v>361</v>
      </c>
      <c r="P16" s="18">
        <v>0</v>
      </c>
      <c r="Q16" s="16">
        <v>225</v>
      </c>
      <c r="R16" s="16">
        <v>0</v>
      </c>
      <c r="S16" s="16">
        <f t="shared" si="3"/>
        <v>586</v>
      </c>
      <c r="T16" s="18">
        <v>0</v>
      </c>
      <c r="U16" s="16">
        <v>0</v>
      </c>
      <c r="V16" s="16">
        <v>0</v>
      </c>
      <c r="W16" s="16">
        <f t="shared" si="4"/>
        <v>586</v>
      </c>
      <c r="X16" s="16">
        <v>285</v>
      </c>
      <c r="Y16" s="16">
        <v>219</v>
      </c>
      <c r="Z16" s="16">
        <v>0</v>
      </c>
      <c r="AA16" s="16">
        <f t="shared" si="5"/>
        <v>520</v>
      </c>
      <c r="AB16" s="16">
        <v>275</v>
      </c>
      <c r="AC16" s="16">
        <v>330</v>
      </c>
      <c r="AD16" s="16">
        <v>0</v>
      </c>
      <c r="AE16" s="16">
        <f t="shared" si="6"/>
        <v>575</v>
      </c>
      <c r="AF16" s="18">
        <v>293</v>
      </c>
      <c r="AG16" s="16">
        <v>201</v>
      </c>
      <c r="AH16" s="16">
        <v>0</v>
      </c>
      <c r="AI16" s="16">
        <f t="shared" si="7"/>
        <v>483</v>
      </c>
      <c r="AJ16" s="18">
        <v>310</v>
      </c>
      <c r="AK16" s="16">
        <v>375</v>
      </c>
      <c r="AL16" s="16">
        <v>0</v>
      </c>
      <c r="AM16" s="16">
        <f t="shared" si="8"/>
        <v>548</v>
      </c>
      <c r="AN16" s="16">
        <v>311</v>
      </c>
      <c r="AO16" s="16">
        <v>278</v>
      </c>
      <c r="AP16" s="16">
        <v>3</v>
      </c>
      <c r="AQ16" s="16">
        <f t="shared" si="9"/>
        <v>512</v>
      </c>
      <c r="AR16" s="18">
        <v>305</v>
      </c>
      <c r="AS16" s="16">
        <v>369</v>
      </c>
      <c r="AT16" s="16">
        <v>0</v>
      </c>
      <c r="AU16" s="16">
        <f t="shared" si="10"/>
        <v>576</v>
      </c>
      <c r="AV16" s="16">
        <v>0</v>
      </c>
      <c r="AW16" s="16">
        <v>70</v>
      </c>
      <c r="AX16" s="16">
        <v>0</v>
      </c>
      <c r="AY16" s="16">
        <f t="shared" si="11"/>
        <v>646</v>
      </c>
      <c r="AZ16" s="16">
        <v>0</v>
      </c>
      <c r="BA16" s="16">
        <v>0</v>
      </c>
      <c r="BB16" s="16">
        <v>0</v>
      </c>
      <c r="BC16" s="16">
        <f t="shared" si="12"/>
        <v>646</v>
      </c>
      <c r="BD16" s="18">
        <v>374</v>
      </c>
      <c r="BE16" s="16">
        <v>241</v>
      </c>
      <c r="BF16" s="16">
        <v>0</v>
      </c>
      <c r="BG16" s="16">
        <f t="shared" si="13"/>
        <v>513</v>
      </c>
      <c r="BH16" s="18">
        <v>280</v>
      </c>
      <c r="BI16" s="16">
        <v>306</v>
      </c>
      <c r="BJ16" s="16">
        <v>0</v>
      </c>
      <c r="BK16" s="16">
        <f t="shared" si="14"/>
        <v>539</v>
      </c>
      <c r="BL16" s="18">
        <v>352</v>
      </c>
      <c r="BM16" s="16">
        <v>516</v>
      </c>
      <c r="BN16" s="16">
        <v>0</v>
      </c>
      <c r="BO16" s="16">
        <f t="shared" si="15"/>
        <v>703</v>
      </c>
      <c r="BP16" s="18">
        <v>400</v>
      </c>
      <c r="BQ16" s="16">
        <v>331</v>
      </c>
      <c r="BR16" s="16">
        <v>0</v>
      </c>
      <c r="BS16" s="16">
        <f t="shared" si="16"/>
        <v>634</v>
      </c>
      <c r="BT16" s="18">
        <v>397</v>
      </c>
      <c r="BU16" s="16">
        <v>295</v>
      </c>
      <c r="BV16" s="16">
        <v>1</v>
      </c>
      <c r="BW16" s="16">
        <f t="shared" si="17"/>
        <v>531</v>
      </c>
      <c r="BX16" s="18">
        <v>0</v>
      </c>
      <c r="BY16" s="16">
        <v>218</v>
      </c>
      <c r="BZ16" s="16">
        <v>0</v>
      </c>
      <c r="CA16" s="16">
        <f t="shared" si="18"/>
        <v>749</v>
      </c>
      <c r="CB16" s="16">
        <v>0</v>
      </c>
      <c r="CC16" s="16">
        <v>20</v>
      </c>
      <c r="CD16" s="16">
        <v>0</v>
      </c>
      <c r="CE16" s="16">
        <f t="shared" si="19"/>
        <v>769</v>
      </c>
      <c r="CF16" s="18">
        <v>304</v>
      </c>
      <c r="CG16" s="16">
        <v>384</v>
      </c>
      <c r="CH16" s="16">
        <v>1</v>
      </c>
      <c r="CI16" s="16">
        <f t="shared" si="20"/>
        <v>848</v>
      </c>
      <c r="CJ16" s="18">
        <v>304</v>
      </c>
      <c r="CK16" s="16">
        <v>174</v>
      </c>
      <c r="CL16" s="16">
        <v>0</v>
      </c>
      <c r="CM16" s="16">
        <f t="shared" si="21"/>
        <v>718</v>
      </c>
      <c r="CN16" s="18">
        <v>337</v>
      </c>
      <c r="CO16" s="16">
        <v>300</v>
      </c>
      <c r="CP16" s="16">
        <v>90</v>
      </c>
      <c r="CQ16" s="16">
        <f t="shared" si="22"/>
        <v>591</v>
      </c>
      <c r="CR16" s="18">
        <v>352</v>
      </c>
      <c r="CS16" s="16">
        <v>189</v>
      </c>
      <c r="CT16" s="16">
        <v>1</v>
      </c>
      <c r="CU16" s="16">
        <f t="shared" si="23"/>
        <v>427</v>
      </c>
      <c r="CV16" s="18">
        <v>332</v>
      </c>
      <c r="CW16" s="16">
        <v>243</v>
      </c>
      <c r="CX16" s="16">
        <v>1</v>
      </c>
      <c r="CY16" s="16">
        <f t="shared" si="24"/>
        <v>337</v>
      </c>
      <c r="CZ16" s="16">
        <v>0</v>
      </c>
      <c r="DA16" s="18">
        <v>243</v>
      </c>
      <c r="DB16" s="16">
        <v>0</v>
      </c>
      <c r="DC16" s="16">
        <f t="shared" si="25"/>
        <v>580</v>
      </c>
      <c r="DD16" s="16">
        <v>0</v>
      </c>
      <c r="DE16" s="16">
        <v>54</v>
      </c>
      <c r="DF16" s="16">
        <v>0</v>
      </c>
      <c r="DG16" s="16">
        <f t="shared" si="26"/>
        <v>634</v>
      </c>
      <c r="DH16" s="18">
        <v>256</v>
      </c>
      <c r="DI16" s="16">
        <v>296</v>
      </c>
      <c r="DJ16" s="16">
        <v>0</v>
      </c>
      <c r="DK16" s="16">
        <f t="shared" si="27"/>
        <v>674</v>
      </c>
      <c r="DL16" s="18">
        <v>150</v>
      </c>
      <c r="DM16" s="16">
        <v>189</v>
      </c>
      <c r="DN16" s="16">
        <v>1</v>
      </c>
      <c r="DO16" s="16">
        <f t="shared" si="28"/>
        <v>712</v>
      </c>
      <c r="DP16" s="18">
        <v>200</v>
      </c>
      <c r="DQ16" s="16">
        <v>162</v>
      </c>
      <c r="DR16" s="16">
        <v>0</v>
      </c>
      <c r="DS16" s="16">
        <f t="shared" si="29"/>
        <v>674</v>
      </c>
      <c r="DT16" s="16">
        <v>0</v>
      </c>
      <c r="DU16" s="16">
        <v>0</v>
      </c>
      <c r="DV16" s="16">
        <v>0</v>
      </c>
      <c r="DW16" s="16">
        <f t="shared" si="30"/>
        <v>674</v>
      </c>
    </row>
    <row r="17" s="16" customFormat="1" ht="21" customHeight="1" spans="1:127">
      <c r="A17" s="16" t="s">
        <v>64</v>
      </c>
      <c r="B17" s="16" t="s">
        <v>65</v>
      </c>
      <c r="C17" s="16">
        <v>470</v>
      </c>
      <c r="D17" s="16">
        <v>400</v>
      </c>
      <c r="E17" s="16">
        <v>180</v>
      </c>
      <c r="F17" s="16">
        <v>0</v>
      </c>
      <c r="G17" s="16">
        <f t="shared" si="0"/>
        <v>250</v>
      </c>
      <c r="H17" s="16">
        <v>0</v>
      </c>
      <c r="I17" s="16">
        <v>0</v>
      </c>
      <c r="J17" s="16">
        <v>0</v>
      </c>
      <c r="K17" s="16">
        <f t="shared" si="1"/>
        <v>250</v>
      </c>
      <c r="L17" s="16">
        <v>0</v>
      </c>
      <c r="M17" s="16">
        <v>162</v>
      </c>
      <c r="N17" s="16">
        <v>18</v>
      </c>
      <c r="O17" s="16">
        <f t="shared" si="2"/>
        <v>394</v>
      </c>
      <c r="P17" s="18">
        <v>0</v>
      </c>
      <c r="Q17" s="16">
        <v>225</v>
      </c>
      <c r="R17" s="16">
        <v>0</v>
      </c>
      <c r="S17" s="16">
        <f t="shared" si="3"/>
        <v>619</v>
      </c>
      <c r="T17" s="18">
        <v>0</v>
      </c>
      <c r="U17" s="16">
        <v>54</v>
      </c>
      <c r="V17" s="16">
        <v>0</v>
      </c>
      <c r="W17" s="16">
        <f t="shared" si="4"/>
        <v>673</v>
      </c>
      <c r="X17" s="16">
        <v>285</v>
      </c>
      <c r="Y17" s="16">
        <v>243</v>
      </c>
      <c r="Z17" s="16">
        <v>0</v>
      </c>
      <c r="AA17" s="16">
        <f t="shared" si="5"/>
        <v>631</v>
      </c>
      <c r="AB17" s="16">
        <v>275</v>
      </c>
      <c r="AC17" s="16">
        <v>394</v>
      </c>
      <c r="AD17" s="16">
        <v>0</v>
      </c>
      <c r="AE17" s="16">
        <f t="shared" si="6"/>
        <v>750</v>
      </c>
      <c r="AF17" s="18">
        <v>293</v>
      </c>
      <c r="AG17" s="16">
        <v>189</v>
      </c>
      <c r="AH17" s="16">
        <v>0</v>
      </c>
      <c r="AI17" s="16">
        <f t="shared" si="7"/>
        <v>646</v>
      </c>
      <c r="AJ17" s="16">
        <v>311</v>
      </c>
      <c r="AK17" s="16">
        <v>288</v>
      </c>
      <c r="AL17" s="16">
        <v>46</v>
      </c>
      <c r="AM17" s="16">
        <f t="shared" si="8"/>
        <v>577</v>
      </c>
      <c r="AN17" s="16">
        <v>311</v>
      </c>
      <c r="AO17" s="16">
        <v>282</v>
      </c>
      <c r="AP17" s="16">
        <v>1</v>
      </c>
      <c r="AQ17" s="16">
        <f t="shared" si="9"/>
        <v>547</v>
      </c>
      <c r="AR17" s="18">
        <v>305</v>
      </c>
      <c r="AS17" s="16">
        <v>360</v>
      </c>
      <c r="AT17" s="16">
        <v>11</v>
      </c>
      <c r="AU17" s="16">
        <f t="shared" si="10"/>
        <v>591</v>
      </c>
      <c r="AV17" s="16">
        <v>0</v>
      </c>
      <c r="AW17" s="16">
        <v>72</v>
      </c>
      <c r="AX17" s="16">
        <v>0</v>
      </c>
      <c r="AY17" s="16">
        <f t="shared" si="11"/>
        <v>663</v>
      </c>
      <c r="AZ17" s="16">
        <v>0</v>
      </c>
      <c r="BA17" s="16">
        <v>0</v>
      </c>
      <c r="BB17" s="16">
        <v>0</v>
      </c>
      <c r="BC17" s="16">
        <f t="shared" si="12"/>
        <v>663</v>
      </c>
      <c r="BD17" s="18">
        <v>374</v>
      </c>
      <c r="BE17" s="16">
        <v>414</v>
      </c>
      <c r="BF17" s="16">
        <v>0</v>
      </c>
      <c r="BG17" s="16">
        <f t="shared" si="13"/>
        <v>703</v>
      </c>
      <c r="BH17" s="18">
        <v>280</v>
      </c>
      <c r="BI17" s="16">
        <v>360</v>
      </c>
      <c r="BJ17" s="16">
        <v>0</v>
      </c>
      <c r="BK17" s="16">
        <f t="shared" si="14"/>
        <v>783</v>
      </c>
      <c r="BL17" s="18">
        <v>352</v>
      </c>
      <c r="BM17" s="16">
        <v>279</v>
      </c>
      <c r="BN17" s="16">
        <v>19</v>
      </c>
      <c r="BO17" s="16">
        <f t="shared" si="15"/>
        <v>691</v>
      </c>
      <c r="BP17" s="18">
        <v>400</v>
      </c>
      <c r="BQ17" s="16">
        <v>360</v>
      </c>
      <c r="BR17" s="16">
        <v>67</v>
      </c>
      <c r="BS17" s="16">
        <f t="shared" si="16"/>
        <v>584</v>
      </c>
      <c r="BT17" s="18">
        <v>397</v>
      </c>
      <c r="BU17" s="16">
        <v>342</v>
      </c>
      <c r="BV17" s="16">
        <v>333</v>
      </c>
      <c r="BW17" s="16">
        <f t="shared" si="17"/>
        <v>196</v>
      </c>
      <c r="BX17" s="18">
        <v>0</v>
      </c>
      <c r="BY17" s="16">
        <v>270</v>
      </c>
      <c r="BZ17" s="16">
        <v>0</v>
      </c>
      <c r="CA17" s="16">
        <f t="shared" si="18"/>
        <v>466</v>
      </c>
      <c r="CB17" s="16">
        <v>0</v>
      </c>
      <c r="CC17" s="16">
        <v>90</v>
      </c>
      <c r="CD17" s="16">
        <v>0</v>
      </c>
      <c r="CE17" s="16">
        <f t="shared" si="19"/>
        <v>556</v>
      </c>
      <c r="CF17" s="18">
        <v>304</v>
      </c>
      <c r="CG17" s="16">
        <v>333</v>
      </c>
      <c r="CH17" s="16">
        <v>5</v>
      </c>
      <c r="CI17" s="16">
        <f t="shared" si="20"/>
        <v>580</v>
      </c>
      <c r="CJ17" s="18">
        <v>304</v>
      </c>
      <c r="CK17" s="16">
        <v>315</v>
      </c>
      <c r="CL17" s="16">
        <v>0</v>
      </c>
      <c r="CM17" s="16">
        <f t="shared" si="21"/>
        <v>591</v>
      </c>
      <c r="CN17" s="18">
        <v>336</v>
      </c>
      <c r="CO17" s="16">
        <v>217</v>
      </c>
      <c r="CP17" s="16">
        <v>34</v>
      </c>
      <c r="CQ17" s="16">
        <f t="shared" si="22"/>
        <v>438</v>
      </c>
      <c r="CR17" s="18">
        <v>352</v>
      </c>
      <c r="CS17" s="16">
        <v>198</v>
      </c>
      <c r="CT17" s="16">
        <v>1</v>
      </c>
      <c r="CU17" s="16">
        <f t="shared" si="23"/>
        <v>283</v>
      </c>
      <c r="CV17" s="18">
        <v>332</v>
      </c>
      <c r="CW17" s="16">
        <v>270</v>
      </c>
      <c r="CX17" s="16">
        <v>4</v>
      </c>
      <c r="CY17" s="16">
        <f t="shared" si="24"/>
        <v>217</v>
      </c>
      <c r="CZ17" s="16">
        <v>0</v>
      </c>
      <c r="DA17" s="18">
        <v>180</v>
      </c>
      <c r="DB17" s="16">
        <v>0</v>
      </c>
      <c r="DC17" s="16">
        <f t="shared" si="25"/>
        <v>397</v>
      </c>
      <c r="DD17" s="16">
        <v>0</v>
      </c>
      <c r="DE17" s="16">
        <v>278</v>
      </c>
      <c r="DF17" s="16">
        <v>0</v>
      </c>
      <c r="DG17" s="16">
        <f t="shared" si="26"/>
        <v>675</v>
      </c>
      <c r="DH17" s="18">
        <v>256</v>
      </c>
      <c r="DI17" s="16">
        <v>207</v>
      </c>
      <c r="DJ17" s="16">
        <v>7</v>
      </c>
      <c r="DK17" s="16">
        <f t="shared" si="27"/>
        <v>619</v>
      </c>
      <c r="DL17" s="18">
        <v>150</v>
      </c>
      <c r="DM17" s="16">
        <v>218</v>
      </c>
      <c r="DN17" s="16">
        <v>1</v>
      </c>
      <c r="DO17" s="16">
        <f t="shared" si="28"/>
        <v>686</v>
      </c>
      <c r="DP17" s="18">
        <v>200</v>
      </c>
      <c r="DQ17" s="16">
        <v>126</v>
      </c>
      <c r="DR17" s="16">
        <v>0</v>
      </c>
      <c r="DS17" s="16">
        <f t="shared" si="29"/>
        <v>612</v>
      </c>
      <c r="DT17" s="16">
        <v>0</v>
      </c>
      <c r="DU17" s="16">
        <v>0</v>
      </c>
      <c r="DV17" s="16">
        <v>0</v>
      </c>
      <c r="DW17" s="16">
        <f t="shared" si="30"/>
        <v>612</v>
      </c>
    </row>
    <row r="18" spans="1:110">
      <c r="A18" s="24"/>
      <c r="DF18" s="24"/>
    </row>
  </sheetData>
  <autoFilter ref="C2:DW17">
    <extLst/>
  </autoFilter>
  <mergeCells count="31"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</mergeCells>
  <conditionalFormatting sqref="F$1:F$1048576 J$1:J$1048576 N$1:N$1048576 R$1:R$1048576 Z$1:Z$1048576 AH$1:AH$1048576 AP$1:AP$1048576 AX$1:AX$1048576 BF$1:BF$1048576 BN$1:BN$1048576 BV$1:BV$1048576 CD$1:CD$1048576 CL$1:CL$1048576 CT$1:CT$1048576 DB$1:DB$1048576 DJ$1:DJ$1048576 DR$1:DR$1048576 V$1:V$1048576 AD$1:AD$1048576 AL$1:AL$1048576 AT$1:AT$1048576 BJ$1:BJ$1048576 BR$1:BR$1048576 BZ$1:BZ$1048576 CH$1:CH$1048576 CP$1:CP$1048576 CX$1:CX$1048576 DF$1:DF$1048576 DN$1:DN$1048576 DV$1:DV$1048576 BB$1:BB$1048576">
    <cfRule type="cellIs" dxfId="0" priority="1" operator="greaterThan">
      <formula>0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D14" sqref="D14"/>
    </sheetView>
  </sheetViews>
  <sheetFormatPr defaultColWidth="9.125" defaultRowHeight="21" customHeight="1" outlineLevelCol="4"/>
  <cols>
    <col min="1" max="1" width="15.625" style="1" customWidth="1"/>
    <col min="2" max="2" width="36.125" style="1" customWidth="1"/>
    <col min="3" max="5" width="9.625" style="1" customWidth="1"/>
    <col min="6" max="16384" width="9.125" style="1"/>
  </cols>
  <sheetData>
    <row r="1" customHeight="1" spans="1:5">
      <c r="A1" s="2" t="s">
        <v>66</v>
      </c>
      <c r="B1" s="3"/>
      <c r="C1" s="3"/>
      <c r="D1" s="3"/>
      <c r="E1" s="4"/>
    </row>
    <row r="2" customHeight="1" spans="1:5">
      <c r="A2" s="5" t="s">
        <v>67</v>
      </c>
      <c r="B2" s="6" t="s">
        <v>68</v>
      </c>
      <c r="C2" s="6" t="s">
        <v>69</v>
      </c>
      <c r="D2" s="6" t="s">
        <v>32</v>
      </c>
      <c r="E2" s="7" t="s">
        <v>70</v>
      </c>
    </row>
    <row r="3" customHeight="1" spans="1:5">
      <c r="A3" s="8" t="s">
        <v>36</v>
      </c>
      <c r="B3" s="9" t="s">
        <v>37</v>
      </c>
      <c r="C3" s="9">
        <f>SUMIF(日计划!$D2:$DW2,"退货数",日计划!$D3:$DW3)</f>
        <v>12</v>
      </c>
      <c r="D3" s="9">
        <f>SUMIF(日计划!D2:DW2,"李尔计划",日计划!D3:DW3)</f>
        <v>157</v>
      </c>
      <c r="E3" s="10">
        <f>SUMIF(日计划!D2:DW2,"入库数",日计划!D3:DW3)</f>
        <v>149</v>
      </c>
    </row>
    <row r="4" customHeight="1" spans="1:5">
      <c r="A4" s="8" t="s">
        <v>38</v>
      </c>
      <c r="B4" s="9" t="s">
        <v>39</v>
      </c>
      <c r="C4" s="9">
        <f ca="1">SUMIF(日计划!$D2:$DW3,"退货数",日计划!$D4:$DW4)</f>
        <v>5</v>
      </c>
      <c r="D4" s="9">
        <f>SUMIF(日计划!D2:DW2,"李尔计划",日计划!D4:DW4)</f>
        <v>157</v>
      </c>
      <c r="E4" s="10">
        <f>SUMIF(日计划!D2:DW2,"入库数",日计划!D4:DW4)</f>
        <v>127</v>
      </c>
    </row>
    <row r="5" customHeight="1" spans="1:5">
      <c r="A5" s="8" t="s">
        <v>40</v>
      </c>
      <c r="B5" s="9" t="s">
        <v>41</v>
      </c>
      <c r="C5" s="9">
        <f>SUMIF(日计划!$D2:$DW2,"退货数",日计划!$D5:$DW5)</f>
        <v>3</v>
      </c>
      <c r="D5" s="9">
        <f>SUMIF(日计划!D2:DW2,"李尔计划",日计划!D5:DW5)</f>
        <v>157</v>
      </c>
      <c r="E5" s="10">
        <f>SUMIF(日计划!D2:DW2,"入库数",日计划!D5:DW5)</f>
        <v>182</v>
      </c>
    </row>
    <row r="6" customHeight="1" spans="1:5">
      <c r="A6" s="8" t="s">
        <v>42</v>
      </c>
      <c r="B6" s="9" t="s">
        <v>43</v>
      </c>
      <c r="C6" s="9">
        <f>SUMIF(日计划!$D2:$DW2,"退货数",日计划!$D6:$DW6)</f>
        <v>6</v>
      </c>
      <c r="D6" s="9">
        <f>SUMIF(日计划!D2:DW2,"李尔计划",日计划!D6:DW6)</f>
        <v>157</v>
      </c>
      <c r="E6" s="10">
        <f>SUMIF(日计划!D2:DW2,"入库数",日计划!D6:DW6)</f>
        <v>138</v>
      </c>
    </row>
    <row r="7" customHeight="1" spans="1:5">
      <c r="A7" s="8" t="s">
        <v>44</v>
      </c>
      <c r="B7" s="9" t="s">
        <v>45</v>
      </c>
      <c r="C7" s="9">
        <f>SUMIF(日计划!$D2:$DW2,"退货数",日计划!$D7:$DW7)</f>
        <v>64</v>
      </c>
      <c r="D7" s="9">
        <f>SUMIF(日计划!D2:DW2,"李尔计划",日计划!D7:DW7)</f>
        <v>0</v>
      </c>
      <c r="E7" s="10">
        <f>SUMIF(日计划!D2:DW2,"入库数",日计划!D7:DW7)</f>
        <v>0</v>
      </c>
    </row>
    <row r="8" customHeight="1" spans="1:5">
      <c r="A8" s="8" t="s">
        <v>46</v>
      </c>
      <c r="B8" s="9" t="s">
        <v>47</v>
      </c>
      <c r="C8" s="9">
        <f>SUMIF(日计划!$D2:$DW2,"退货数",日计划!$D8:$DW8)</f>
        <v>0</v>
      </c>
      <c r="D8" s="9">
        <f>SUMIF(日计划!D2:DW2,"李尔计划",日计划!D8:DW8)</f>
        <v>158</v>
      </c>
      <c r="E8" s="10">
        <f>SUMIF(日计划!D2:DW2,"入库数",日计划!D8:DW8)</f>
        <v>162</v>
      </c>
    </row>
    <row r="9" customHeight="1" spans="1:5">
      <c r="A9" s="8" t="s">
        <v>48</v>
      </c>
      <c r="B9" s="9" t="s">
        <v>49</v>
      </c>
      <c r="C9" s="9">
        <f>SUMIF(日计划!$D2:$DW2,"退货数",日计划!$D9:$DW9)</f>
        <v>3</v>
      </c>
      <c r="D9" s="9">
        <f>SUMIF(日计划!D2:DW2,"李尔计划",日计划!D9:DW9)</f>
        <v>158</v>
      </c>
      <c r="E9" s="10">
        <f>SUMIF(日计划!D2:DW2,"入库数",日计划!D9:DW9)</f>
        <v>90</v>
      </c>
    </row>
    <row r="10" customHeight="1" spans="1:5">
      <c r="A10" s="8" t="s">
        <v>50</v>
      </c>
      <c r="B10" s="9" t="s">
        <v>51</v>
      </c>
      <c r="C10" s="9">
        <f>SUMIF(日计划!$D2:$DW2,"退货数",日计划!$D10:$DW10)</f>
        <v>3</v>
      </c>
      <c r="D10" s="9">
        <f>SUMIF(日计划!D2:DW2,"李尔计划",日计划!D10:DW10)</f>
        <v>158</v>
      </c>
      <c r="E10" s="10">
        <f>SUMIF(日计划!D2:DW2,"入库数",日计划!D10:DW10)</f>
        <v>144</v>
      </c>
    </row>
    <row r="11" customHeight="1" spans="1:5">
      <c r="A11" s="8" t="s">
        <v>52</v>
      </c>
      <c r="B11" s="9" t="s">
        <v>53</v>
      </c>
      <c r="C11" s="9">
        <f ca="1">SUMIF(日计划!$D2:$DW3,"退货数",日计划!$D11:$DW11)</f>
        <v>135</v>
      </c>
      <c r="D11" s="9">
        <f>SUMIF(日计划!D2:DW2,"李尔计划",日计划!D11:DW11)</f>
        <v>6216</v>
      </c>
      <c r="E11" s="10">
        <f>SUMIF(日计划!D2:DW2,"入库数",日计划!D11:DW11)</f>
        <v>6769</v>
      </c>
    </row>
    <row r="12" customHeight="1" spans="1:5">
      <c r="A12" s="8" t="s">
        <v>54</v>
      </c>
      <c r="B12" s="9" t="s">
        <v>55</v>
      </c>
      <c r="C12" s="9">
        <f>SUMIF(日计划!$D2:$DW2,"退货数",日计划!$D12:$DW12)</f>
        <v>118</v>
      </c>
      <c r="D12" s="9">
        <f>SUMIF(日计划!D2:DW2,"李尔计划",日计划!D12:DW12)</f>
        <v>6216</v>
      </c>
      <c r="E12" s="10">
        <f>SUMIF(日计划!D2:DW2,"入库数",日计划!D12:DW12)</f>
        <v>6607</v>
      </c>
    </row>
    <row r="13" customHeight="1" spans="1:5">
      <c r="A13" s="8" t="s">
        <v>56</v>
      </c>
      <c r="B13" s="9" t="s">
        <v>57</v>
      </c>
      <c r="C13" s="9">
        <f>SUMIF(日计划!$D2:$DW2,"退货数",日计划!$D13:$DW13)</f>
        <v>108</v>
      </c>
      <c r="D13" s="9">
        <f>SUMIF(日计划!D2:DW2,"李尔计划",日计划!D13:DW13)</f>
        <v>6216</v>
      </c>
      <c r="E13" s="10">
        <f ca="1">SUMIF(日计划!D2:DW12,"入库数",日计划!D13:DW13)</f>
        <v>6426</v>
      </c>
    </row>
    <row r="14" customHeight="1" spans="1:5">
      <c r="A14" s="8" t="s">
        <v>58</v>
      </c>
      <c r="B14" s="9" t="s">
        <v>59</v>
      </c>
      <c r="C14" s="9">
        <f>SUMIF(日计划!$D2:$DW2,"退货数",日计划!$D14:$DW14)</f>
        <v>95</v>
      </c>
      <c r="D14" s="9">
        <f>SUMIF(日计划!D2:DW2,"李尔计划",日计划!D14:DW14)</f>
        <v>6216</v>
      </c>
      <c r="E14" s="10">
        <f>SUMIF(日计划!D2:DW2,"入库数",日计划!D14:DW14)</f>
        <v>6406</v>
      </c>
    </row>
    <row r="15" customHeight="1" spans="1:5">
      <c r="A15" s="8" t="s">
        <v>60</v>
      </c>
      <c r="B15" s="9" t="s">
        <v>61</v>
      </c>
      <c r="C15" s="9">
        <f>SUMIF(日计划!$D2:$DW2,"退货数",日计划!$D15:$DW15)</f>
        <v>89</v>
      </c>
      <c r="D15" s="9">
        <f>SUMIF(日计划!D2:DW2,"李尔计划",日计划!D15:DW15)</f>
        <v>6216</v>
      </c>
      <c r="E15" s="10">
        <f>SUMIF(日计划!D2:DW2,"入库数",日计划!D15:DW15)</f>
        <v>6541</v>
      </c>
    </row>
    <row r="16" customHeight="1" spans="1:5">
      <c r="A16" s="8" t="s">
        <v>62</v>
      </c>
      <c r="B16" s="9" t="s">
        <v>63</v>
      </c>
      <c r="C16" s="9">
        <f>SUMIF(日计划!$D2:$DW2,"退货数",日计划!$D16:$DW16)</f>
        <v>98</v>
      </c>
      <c r="D16" s="9">
        <f>SUMIF(日计划!D2:DW2,"李尔计划",日计划!D16:DW16)</f>
        <v>6217</v>
      </c>
      <c r="E16" s="10">
        <f>SUMIF(日计划!D2:DW2,"入库数",日计划!D16:DW16)</f>
        <v>6580</v>
      </c>
    </row>
    <row r="17" customHeight="1" spans="1:5">
      <c r="A17" s="11" t="s">
        <v>64</v>
      </c>
      <c r="B17" s="12" t="s">
        <v>65</v>
      </c>
      <c r="C17" s="12">
        <f>SUMIF(日计划!$D2:$DW2,"退货数",日计划!$D17:$DW17)</f>
        <v>547</v>
      </c>
      <c r="D17" s="12">
        <f>SUMIF(日计划!D2:DW2,"李尔计划",日计划!D17:DW17)</f>
        <v>6217</v>
      </c>
      <c r="E17" s="13">
        <f>SUMIF(日计划!D2:DW2,"入库数",日计划!D17:DW17)</f>
        <v>6906</v>
      </c>
    </row>
  </sheetData>
  <mergeCells count="1">
    <mergeCell ref="A1:E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日计划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Shan, Qing</dc:creator>
  <cp:lastModifiedBy>Administrator</cp:lastModifiedBy>
  <dcterms:created xsi:type="dcterms:W3CDTF">2015-06-05T18:19:00Z</dcterms:created>
  <dcterms:modified xsi:type="dcterms:W3CDTF">2023-12-16T09:27:55Z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C1322B1D8CF44A6598B0DD19A00F972E_12</vt:lpwstr>
  </property>
  <property fmtid="{D5CDD505-2E9C-101B-9397-08002B2CF9AE}" pid="3" name="KSOProductBuildVer">
    <vt:lpwstr>2052-12.1.0.15990</vt:lpwstr>
  </property>
</Properties>
</file>