
<file path=[Content_Types].xml><?xml version="1.0" encoding="utf-8"?>
<Types xmlns="http://schemas.openxmlformats.org/package/2006/content-types">
  <Default Extension="wmf" ContentType="image/x-wmf"/>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tabRatio="849" activeTab="2"/>
  </bookViews>
  <sheets>
    <sheet name="封面 " sheetId="11" r:id="rId1"/>
    <sheet name="文件修改记录表" sheetId="10" r:id="rId2"/>
    <sheet name="外购件开发申请单" sheetId="5" r:id="rId3"/>
    <sheet name="外购件开发申请单-删除" sheetId="13" r:id="rId4"/>
  </sheets>
  <externalReferences>
    <externalReference r:id="rId5"/>
    <externalReference r:id="rId6"/>
    <externalReference r:id="rId7"/>
    <externalReference r:id="rId8"/>
  </externalReferences>
  <definedNames>
    <definedName name="_xlnm._FilterDatabase" localSheetId="2" hidden="1">外购件开发申请单!$A$7:$P$106</definedName>
    <definedName name="_xlnm._FilterDatabase" localSheetId="3" hidden="1">'外购件开发申请单-删除'!$A$7:$P$50</definedName>
    <definedName name="_xlnm.Print_Area" localSheetId="2">外购件开发申请单!$A$1:$P$106</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2">外购件开发申请单!$5:$7</definedName>
    <definedName name="_xlnm.Print_Area" localSheetId="3">'外购件开发申请单-删除'!$A$1:$P$50</definedName>
    <definedName name="_xlnm.Print_Titles" localSheetId="3">'外购件开发申请单-删除'!$5:$7</definedName>
    <definedName name="_xlnm.Print_Area" localSheetId="1">文件修改记录表!$A$1:$F$20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<sst xmlns="http://schemas.openxmlformats.org/spreadsheetml/2006/main" count="1453" uniqueCount="478">
  <si>
    <t>外 购 件 开 发 申 请 单</t>
  </si>
  <si>
    <t>一汽轻卡</t>
  </si>
  <si>
    <t>编制：</t>
  </si>
  <si>
    <t>王婷</t>
  </si>
  <si>
    <t>会签：</t>
  </si>
  <si>
    <t>审核：</t>
  </si>
  <si>
    <t>批准：</t>
  </si>
  <si>
    <t>版本：A17</t>
  </si>
  <si>
    <t>文件修改记录表</t>
  </si>
  <si>
    <t>文件编号/文件名</t>
  </si>
  <si>
    <t>版本状态</t>
  </si>
  <si>
    <t>发布时间</t>
  </si>
  <si>
    <t>修改摘要</t>
  </si>
  <si>
    <t>修改人</t>
  </si>
  <si>
    <t>备注</t>
  </si>
  <si>
    <t>外购件开发申请单/一汽轻卡</t>
  </si>
  <si>
    <t>A1</t>
  </si>
  <si>
    <t>2021.08.26</t>
  </si>
  <si>
    <t>根据EBOM和新开件清单，编制一汽轻卡项目中外购零件清单</t>
  </si>
  <si>
    <t>冯敬乾</t>
  </si>
  <si>
    <t>A2</t>
  </si>
  <si>
    <t>2021.09.02</t>
  </si>
  <si>
    <t>删除：SLT0010223（驾驶员左侧调角器下连接板）和SLT0010223（扶手安装支架）；
变更：SLT0010230（驾驶员座垫右侧安装板总成）更改为电泳状态；
增加：SLT0010222（驾驶员左侧调角器下连接板焊接总成）、SLT0010646（扶手安装支架焊接总成）、SLT0010674（左侧护板固定钢丝焊接总成）、SLT0010678（左侧护板下固定钢丝）和SLT0010680（减震器右侧支撑轴套）</t>
  </si>
  <si>
    <t>A3</t>
  </si>
  <si>
    <t>2021.09.07</t>
  </si>
  <si>
    <t>变更：SLT0010557（外绞架支撑板组件）采购状态取消“后轴连接轴”；
增加：SLT0010527（后轴连接轴）</t>
  </si>
  <si>
    <t>A4</t>
  </si>
  <si>
    <t>2021.09.08</t>
  </si>
  <si>
    <t>删除：SLT0010545、SLT0010564、SLT0010540、SLT0010570、SLT0010557、SLT0010556；
增加：SLT0010553、SLT0010684、SLT0010269、SLT0010561、SLT0010560、SLT0010563</t>
  </si>
  <si>
    <t>A5</t>
  </si>
  <si>
    <t>2021.10.12</t>
  </si>
  <si>
    <t>增加：SLT0010540、SLT0010564、SLT0010557、SLT0010556</t>
  </si>
  <si>
    <t>李雪佳</t>
  </si>
  <si>
    <t>A6</t>
  </si>
  <si>
    <t>2022.02.24</t>
  </si>
  <si>
    <t>根据EBOM，更新一汽轻卡项目中外购零件清单</t>
  </si>
  <si>
    <t>A7</t>
  </si>
  <si>
    <t>2022.03.24</t>
  </si>
  <si>
    <t>增加：SLT0010752、SLT0011322、SLT0011323、BCL0010015</t>
  </si>
  <si>
    <t>A8</t>
  </si>
  <si>
    <t>2022.03.30</t>
  </si>
  <si>
    <t>增加：BEC0010191</t>
  </si>
  <si>
    <t>A9</t>
  </si>
  <si>
    <t>2022.04.13</t>
  </si>
  <si>
    <t>增加：SLT0011345、BPC0010237、SLT0011243</t>
  </si>
  <si>
    <t>A10</t>
  </si>
  <si>
    <t>2022.05.23</t>
  </si>
  <si>
    <t>增加BPC0010243</t>
  </si>
  <si>
    <t>A11</t>
  </si>
  <si>
    <t>2022.07.21</t>
  </si>
  <si>
    <t>增加：扶手旋转轴SLT0011546</t>
  </si>
  <si>
    <t>王遵喻</t>
  </si>
  <si>
    <t>A12</t>
  </si>
  <si>
    <t>2022.07.26</t>
  </si>
  <si>
    <t>增加：1）扶手安装支架SLT0010629，需要重新签署价格协议；
      2）增加一汽轻卡减震主驾座椅纸箱TAT0010058。</t>
  </si>
  <si>
    <t>A13</t>
  </si>
  <si>
    <t>2022.12.22</t>
  </si>
  <si>
    <t>1）一汽轻卡减震客户新增配置，与BH26座椅功能一致，与BH26差异点为：更换主面料（蓝白格）及缝线（蓝色），头枕带刺绣；一汽BA95座椅客户新增新能源座椅配置，带通风加热，主面料为蓝白格，缝线为蓝色，头枕带刺绣，共增加10款护面总成。
2）增加：驾驶员左侧护板加热+通风“SLT0011573”</t>
  </si>
  <si>
    <t>A14</t>
  </si>
  <si>
    <t>2023.2.17</t>
  </si>
  <si>
    <t>6800010DH26-C00新开的坐垫护面，零件号：SLT0011683。需要新开一个产品标识，零件号“TSY0010655”</t>
  </si>
  <si>
    <t>A15</t>
  </si>
  <si>
    <t>2023.3.21</t>
  </si>
  <si>
    <t>1）A13版新增的10款护面，需要变更为河北自制，增加9个新零件.
2）增加两款ECU线束。</t>
  </si>
  <si>
    <t>A16</t>
  </si>
  <si>
    <t>2023.5.30</t>
  </si>
  <si>
    <t>根据“ECR0009244”坐垫提升舒适性，座框钢丝支撑焊接总成由河北外购变更为下级件外购，钣金件和焊接自制，共新增12个新开外购件。</t>
  </si>
  <si>
    <t>A17</t>
  </si>
  <si>
    <t>2023.12.18</t>
  </si>
  <si>
    <t>根据“ECR0009966-轻卡平台 绞架固定块更改材质”，需要增加两个新开的塑料件：SLT0012028；SLT0012031.</t>
  </si>
  <si>
    <t>外购件开发申请单</t>
  </si>
  <si>
    <t>表单编号</t>
  </si>
  <si>
    <t>GR-61-00-241(A/1)</t>
  </si>
  <si>
    <t>纸张</t>
  </si>
  <si>
    <t>A4(297*210)</t>
  </si>
  <si>
    <t>顺序号及版本</t>
  </si>
  <si>
    <t>发起部门</t>
  </si>
  <si>
    <t>工艺开发管理部</t>
  </si>
  <si>
    <t>项目名称：平台化-轻卡减震座椅</t>
  </si>
  <si>
    <t>项目代码：ZY2005</t>
  </si>
  <si>
    <t>发起日期</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</si>
  <si>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</si>
  <si>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</si>
  <si>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</si>
  <si>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</si>
  <si>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</si>
  <si>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</si>
  <si>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</si>
  <si>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</si>
  <si>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</si>
  <si>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</si>
  <si>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</si>
  <si>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</si>
  <si>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</si>
  <si>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</si>
  <si>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</si>
  <si>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SLT0010230</t>
  </si>
  <si>
    <t>驾驶员座垫右侧安装板总成</t>
  </si>
  <si>
    <t>EA</t>
  </si>
  <si>
    <t>焊接总成</t>
  </si>
  <si>
    <t>ASSY</t>
  </si>
  <si>
    <t>电泳</t>
  </si>
  <si>
    <t>河北外购</t>
  </si>
  <si>
    <t>王万胜</t>
  </si>
  <si>
    <t>增加表面处理电泳</t>
  </si>
  <si>
    <t>SLT0010242</t>
  </si>
  <si>
    <t>驾驶员右侧侧翼支撑钢丝</t>
  </si>
  <si>
    <t>线材件</t>
  </si>
  <si>
    <t>Q235 φ6</t>
  </si>
  <si>
    <t>SLT0010296</t>
  </si>
  <si>
    <t>驾驶员左侧滑轨总成</t>
  </si>
  <si>
    <t>核心件</t>
  </si>
  <si>
    <t>力乐</t>
  </si>
  <si>
    <t>SLT0010297</t>
  </si>
  <si>
    <t>驾驶员滑轨U型把手</t>
  </si>
  <si>
    <t>SPCC φ10</t>
  </si>
  <si>
    <t>SLT0010632</t>
  </si>
  <si>
    <t>驾驶员右侧护板</t>
  </si>
  <si>
    <t>塑料件</t>
  </si>
  <si>
    <t>PP-TP15 2.5</t>
  </si>
  <si>
    <t>SLT0010531</t>
  </si>
  <si>
    <t>绞架连杆2</t>
  </si>
  <si>
    <t>机加件</t>
  </si>
  <si>
    <t>20#</t>
  </si>
  <si>
    <t>高冰川</t>
  </si>
  <si>
    <t>SLT0010549</t>
  </si>
  <si>
    <t>外绞架加强板</t>
  </si>
  <si>
    <t>钣金件</t>
  </si>
  <si>
    <t>Q235-A</t>
  </si>
  <si>
    <t>SLT0010559</t>
  </si>
  <si>
    <t>外绞架加强片</t>
  </si>
  <si>
    <t>SPFH590 /T=3.0</t>
  </si>
  <si>
    <t>SLT0010529</t>
  </si>
  <si>
    <t>绞架连杆3</t>
  </si>
  <si>
    <t>SLT0010530</t>
  </si>
  <si>
    <t>绞架连杆1</t>
  </si>
  <si>
    <t>SLT0010528</t>
  </si>
  <si>
    <t>直线阀连接轴</t>
  </si>
  <si>
    <t>SWRCH35K</t>
  </si>
  <si>
    <t>SLT0010565</t>
  </si>
  <si>
    <t>内绞架加强片</t>
  </si>
  <si>
    <t>SLT0010525</t>
  </si>
  <si>
    <t>内外绞架连接螺栓</t>
  </si>
  <si>
    <t>BFA0010072</t>
  </si>
  <si>
    <t>Q436220</t>
  </si>
  <si>
    <t>开口挡圈</t>
  </si>
  <si>
    <t>标准件</t>
  </si>
  <si>
    <t>Φ22</t>
  </si>
  <si>
    <t>SLT0010533</t>
  </si>
  <si>
    <t>上限位块</t>
  </si>
  <si>
    <t>橡胶件</t>
  </si>
  <si>
    <t>橡胶</t>
  </si>
  <si>
    <t>SLT0010534</t>
  </si>
  <si>
    <t>下限位块</t>
  </si>
  <si>
    <t>SLT0010521</t>
  </si>
  <si>
    <t>阻尼连接轴</t>
  </si>
  <si>
    <t>SLT0010532</t>
  </si>
  <si>
    <t>直线阀固定轴</t>
  </si>
  <si>
    <t>SLT0010573</t>
  </si>
  <si>
    <t>下底板固定块组件</t>
  </si>
  <si>
    <t>装配分总成</t>
  </si>
  <si>
    <t>SLT0010574</t>
  </si>
  <si>
    <t>上盖板固定块组件</t>
  </si>
  <si>
    <t>SLT0010222</t>
  </si>
  <si>
    <t>驾驶员左侧调角器下连接板焊接总成</t>
  </si>
  <si>
    <t>2021.09.02增加</t>
  </si>
  <si>
    <t>SLT0010646</t>
  </si>
  <si>
    <t>扶手安装支架焊接总成</t>
  </si>
  <si>
    <t>SLT0010527</t>
  </si>
  <si>
    <t>后轴连接轴</t>
  </si>
  <si>
    <t>2021.09.07增加</t>
  </si>
  <si>
    <t>SLT0010563</t>
  </si>
  <si>
    <t>阻尼器总成</t>
  </si>
  <si>
    <t>2021.09.08增加</t>
  </si>
  <si>
    <t>SLT0010557</t>
  </si>
  <si>
    <t>外绞架支撑板组件</t>
  </si>
  <si>
    <t>焊接总成件</t>
  </si>
  <si>
    <t>2021.10.12增加</t>
  </si>
  <si>
    <t>SLT0010556</t>
  </si>
  <si>
    <t>内绞架支撑板组件</t>
  </si>
  <si>
    <t>SLT0010746</t>
  </si>
  <si>
    <t>驾驶员头枕骨架泡沫总成</t>
  </si>
  <si>
    <t>总成件</t>
  </si>
  <si>
    <t>2022.02.24增加</t>
  </si>
  <si>
    <t>SLT0010755</t>
  </si>
  <si>
    <t>驾驶员靠背泡沫预埋钢丝A</t>
  </si>
  <si>
    <t>线材</t>
  </si>
  <si>
    <t>60 Φ2.0</t>
  </si>
  <si>
    <t>SLT0010756</t>
  </si>
  <si>
    <t>驾驶员靠背泡沫预埋钢丝B</t>
  </si>
  <si>
    <t>SLT0010757</t>
  </si>
  <si>
    <t>驾驶员靠背泡沫预埋钢丝C</t>
  </si>
  <si>
    <t>SLT0010758</t>
  </si>
  <si>
    <t>驾驶员靠背泡沫预埋钢丝D</t>
  </si>
  <si>
    <t>SLT0010749</t>
  </si>
  <si>
    <t>驾驶员靠背上舒适性海绵</t>
  </si>
  <si>
    <t>聚氨酯</t>
  </si>
  <si>
    <t xml:space="preserve">PUR </t>
  </si>
  <si>
    <t>SLT0010750</t>
  </si>
  <si>
    <t>驾驶员靠背下舒适性海绵</t>
  </si>
  <si>
    <t>SLT0010759</t>
  </si>
  <si>
    <t>驾驶员靠背支撑钢丝总成</t>
  </si>
  <si>
    <t>分总成</t>
  </si>
  <si>
    <t>SLT0010760</t>
  </si>
  <si>
    <t>驾驶员靠背ECU固定钣金</t>
  </si>
  <si>
    <t>Q235 2.0</t>
  </si>
  <si>
    <t>SLT0010753</t>
  </si>
  <si>
    <t>驾驶员靠背网簧</t>
  </si>
  <si>
    <t>Φ3.0  65Mn</t>
  </si>
  <si>
    <t>SLT0010754</t>
  </si>
  <si>
    <t>驾驶员靠背网簧固定钣金</t>
  </si>
  <si>
    <t>Q235 1.0</t>
  </si>
  <si>
    <t>SLT0010828</t>
  </si>
  <si>
    <t>驾驶员靠背腰托总成</t>
  </si>
  <si>
    <t>SLT0010550</t>
  </si>
  <si>
    <t>下底板焊接总成</t>
  </si>
  <si>
    <t>SLT0010551</t>
  </si>
  <si>
    <t>上盖板焊接总成</t>
  </si>
  <si>
    <t>SLT0010764</t>
  </si>
  <si>
    <t>驾驶员座垫泡沫预埋钢丝A</t>
  </si>
  <si>
    <t>60 φ2</t>
  </si>
  <si>
    <t>SLT0010765</t>
  </si>
  <si>
    <t>驾驶员座垫泡沫预埋钢丝B</t>
  </si>
  <si>
    <t>SLT0010766</t>
  </si>
  <si>
    <t>驾驶员座垫泡沫预埋钢丝C</t>
  </si>
  <si>
    <t>SLT0010767</t>
  </si>
  <si>
    <t>驾驶员座垫泡沫预埋钢丝D</t>
  </si>
  <si>
    <t>BEC0010136</t>
  </si>
  <si>
    <t>坐垫加热垫总成</t>
  </si>
  <si>
    <t>电器件</t>
  </si>
  <si>
    <t>安路普外购</t>
  </si>
  <si>
    <t>BEC0010135</t>
  </si>
  <si>
    <t>靠背加热垫总成</t>
  </si>
  <si>
    <t>SLT0010762</t>
  </si>
  <si>
    <t>驾驶员座垫舒适性海绵1</t>
  </si>
  <si>
    <t>SLT0010763</t>
  </si>
  <si>
    <t>驾驶员座垫舒适性海绵2</t>
  </si>
  <si>
    <t>SLT0010732</t>
  </si>
  <si>
    <t>驾驶员左侧护板-通风＋空气腰托</t>
  </si>
  <si>
    <t>2.5
PP-TP15</t>
  </si>
  <si>
    <t>— —</t>
  </si>
  <si>
    <t>SLT0010733</t>
  </si>
  <si>
    <t>驾驶员左侧护板-加热+通风+空气腰托</t>
  </si>
  <si>
    <t>BEC0010141</t>
  </si>
  <si>
    <t>ECU及通风加热线束总成</t>
  </si>
  <si>
    <t>名称由通风线束改为通风加热线束</t>
  </si>
  <si>
    <t>SLT0010347</t>
  </si>
  <si>
    <t>扶手总成</t>
  </si>
  <si>
    <t>SLT0010423</t>
  </si>
  <si>
    <t>扶手固定螺栓</t>
  </si>
  <si>
    <t>非标件</t>
  </si>
  <si>
    <t>M12</t>
  </si>
  <si>
    <t>原统帅项目设变前使用，2022.02.24增加</t>
  </si>
  <si>
    <t>SLT0010427</t>
  </si>
  <si>
    <t>扶手堵盖C</t>
  </si>
  <si>
    <t>SLT0010315</t>
  </si>
  <si>
    <t>安全带插锁总成</t>
  </si>
  <si>
    <t>SLT0010852</t>
  </si>
  <si>
    <t>橡胶防护圈</t>
  </si>
  <si>
    <t>BEC0010142</t>
  </si>
  <si>
    <t>加热开关总成</t>
  </si>
  <si>
    <t>TSY0010347</t>
  </si>
  <si>
    <t>吊紧带</t>
  </si>
  <si>
    <t>270mm*27mm*N</t>
  </si>
  <si>
    <t>PP+无纺布</t>
  </si>
  <si>
    <t>梁红波</t>
  </si>
  <si>
    <t>TSY0010348</t>
  </si>
  <si>
    <t>400mm*27mm*N</t>
  </si>
  <si>
    <t>TSY0010349</t>
  </si>
  <si>
    <t>820mm*27mm*N</t>
  </si>
  <si>
    <t>SLT0010752</t>
  </si>
  <si>
    <t>驾驶员靠背背板</t>
  </si>
  <si>
    <t>蜂窝板T=5mm</t>
  </si>
  <si>
    <t>2022.03.24增加</t>
  </si>
  <si>
    <t>SLT0011322</t>
  </si>
  <si>
    <t>开口波纹管1</t>
  </si>
  <si>
    <t>PP</t>
  </si>
  <si>
    <t>SLT0011323</t>
  </si>
  <si>
    <t>开口波纹管2</t>
  </si>
  <si>
    <t>BCL0010015</t>
  </si>
  <si>
    <t>卡扣扎带</t>
  </si>
  <si>
    <t>BEC0010191</t>
  </si>
  <si>
    <t>ECU及通风线束总成</t>
  </si>
  <si>
    <t>2022.03.30增加</t>
  </si>
  <si>
    <t>SLT0011345</t>
  </si>
  <si>
    <t>座框钢丝支撑焊接总成</t>
  </si>
  <si>
    <t>2022.04.13增加</t>
  </si>
  <si>
    <t>BPC0010237</t>
  </si>
  <si>
    <t>内六角花型盘头螺钉</t>
  </si>
  <si>
    <t>M6X16</t>
  </si>
  <si>
    <t>SLT0011243</t>
  </si>
  <si>
    <t>ECU固定卡扣</t>
  </si>
  <si>
    <t>JQ691K48(供应商型号）</t>
  </si>
  <si>
    <t>欧马可与轻卡减震后市场已开发</t>
  </si>
  <si>
    <t>BPC0010243</t>
  </si>
  <si>
    <t>2022.5.23增加</t>
  </si>
  <si>
    <t>SLT0011546</t>
  </si>
  <si>
    <t>扶手旋转轴</t>
  </si>
  <si>
    <t>金属件</t>
  </si>
  <si>
    <t>2022.7.21增加</t>
  </si>
  <si>
    <t>SLT0010629</t>
  </si>
  <si>
    <t>扶手安装支架</t>
  </si>
  <si>
    <t>SPFH590 3.0</t>
  </si>
  <si>
    <t>2022.7.26增加
供货状态变更需重新签署价格协议</t>
  </si>
  <si>
    <t>TAT0010058</t>
  </si>
  <si>
    <t>一汽轻卡减震主驾座椅纸箱</t>
  </si>
  <si>
    <t>2022.7.26增加</t>
  </si>
  <si>
    <t>SLT0011573</t>
  </si>
  <si>
    <t>驾驶员左侧护板加热+通风</t>
  </si>
  <si>
    <t>借用统帅</t>
  </si>
  <si>
    <t>2022.12.22增加</t>
  </si>
  <si>
    <t>TSY0010655</t>
  </si>
  <si>
    <t>产品标识6800010DH26-C00</t>
  </si>
  <si>
    <t>标识</t>
  </si>
  <si>
    <t>2023.2.17增加</t>
  </si>
  <si>
    <t>TSY0010631</t>
  </si>
  <si>
    <t>面套主料</t>
  </si>
  <si>
    <t>蓝白格织物</t>
  </si>
  <si>
    <t>M</t>
  </si>
  <si>
    <t>面料</t>
  </si>
  <si>
    <t>织物</t>
  </si>
  <si>
    <t>2023.3.21增加</t>
  </si>
  <si>
    <t>TSY0010632</t>
  </si>
  <si>
    <t>解放LOGO刺绣</t>
  </si>
  <si>
    <t>刺绣</t>
  </si>
  <si>
    <t>涤纶高强线</t>
  </si>
  <si>
    <t>TSY0010633</t>
  </si>
  <si>
    <t>驾驶员座椅（减震）产品标识</t>
  </si>
  <si>
    <t>产品标识</t>
  </si>
  <si>
    <t>涤纶丝</t>
  </si>
  <si>
    <t>TSY0010634</t>
  </si>
  <si>
    <t>驾驶员座椅产品标识</t>
  </si>
  <si>
    <t>TSY0010635</t>
  </si>
  <si>
    <t>副驾驶员座垫（窄体）产品标识</t>
  </si>
  <si>
    <t>TSY0010636</t>
  </si>
  <si>
    <t>副驾驶员座垫（宽体）产品标识</t>
  </si>
  <si>
    <t>TSY0010637</t>
  </si>
  <si>
    <t>副驾驶员靠背产品标识</t>
  </si>
  <si>
    <t>TSY0010638</t>
  </si>
  <si>
    <t>中间背（窄体）产品标识</t>
  </si>
  <si>
    <t>TSY0010639</t>
  </si>
  <si>
    <t>中间背宽体（产品标识）</t>
  </si>
  <si>
    <t>BEC0010240</t>
  </si>
  <si>
    <t>一汽轻卡基础款单加加热线束(含ECU)</t>
  </si>
  <si>
    <t>付成野</t>
  </si>
  <si>
    <t>BEC0010239</t>
  </si>
  <si>
    <t>一汽轻卡基础款通风加热集成线束(含ECU)</t>
  </si>
  <si>
    <t>SLT0010648</t>
  </si>
  <si>
    <t>座框支撑钢丝A</t>
  </si>
  <si>
    <t>Q235 φ8</t>
  </si>
  <si>
    <t>2023.5.30增加</t>
  </si>
  <si>
    <t>SLT0010649</t>
  </si>
  <si>
    <t>座框支撑钢丝B</t>
  </si>
  <si>
    <t>SLT0010650</t>
  </si>
  <si>
    <t>座框支撑钢丝C</t>
  </si>
  <si>
    <t>SLT0010651</t>
  </si>
  <si>
    <t>座框支撑钢丝D</t>
  </si>
  <si>
    <t>SLT0010652</t>
  </si>
  <si>
    <t>座框支撑钢丝E</t>
  </si>
  <si>
    <t>SLT0010694</t>
  </si>
  <si>
    <t>坐垫泡沫前段支撑钢丝</t>
  </si>
  <si>
    <t>Q235 φ5</t>
  </si>
  <si>
    <t>SLT0010653</t>
  </si>
  <si>
    <t>座框护面固定钢丝A</t>
  </si>
  <si>
    <t>SLT0010654</t>
  </si>
  <si>
    <t>座框护面固定钢丝B</t>
  </si>
  <si>
    <t>SLT0010655</t>
  </si>
  <si>
    <t>座框护面固定钢丝C</t>
  </si>
  <si>
    <t>SLT0010656</t>
  </si>
  <si>
    <t>座框护面固定钢丝D</t>
  </si>
  <si>
    <t>SLT0010657</t>
  </si>
  <si>
    <t>座框护面固定钢丝E</t>
  </si>
  <si>
    <t>SLT0010658</t>
  </si>
  <si>
    <t>座框护面固定钢丝F</t>
  </si>
  <si>
    <t>SLT0012028</t>
  </si>
  <si>
    <t>轻卡绞架下固定块</t>
  </si>
  <si>
    <t>PA6+GF15</t>
  </si>
  <si>
    <t>林东伟</t>
  </si>
  <si>
    <t>2023.12.18增加</t>
  </si>
  <si>
    <t>SLT0012031</t>
  </si>
  <si>
    <t>轻卡绞架上固定块</t>
  </si>
  <si>
    <t>SLT0010206</t>
  </si>
  <si>
    <t>驾驶员头枕护面总成</t>
  </si>
  <si>
    <t>缝纫总成</t>
  </si>
  <si>
    <t>马新雷</t>
  </si>
  <si>
    <t>2022.02.24删除</t>
  </si>
  <si>
    <t>SLT0010216</t>
  </si>
  <si>
    <t>驾驶员靠背护面总成</t>
  </si>
  <si>
    <t>2022.02.24删除，改为自制</t>
  </si>
  <si>
    <t>SLT0010311</t>
  </si>
  <si>
    <t>驾驶员座垫护面总成</t>
  </si>
  <si>
    <t>SLT0010223</t>
  </si>
  <si>
    <t>驾驶员左侧调角器下连接板</t>
  </si>
  <si>
    <t>QStE500TM 3.5</t>
  </si>
  <si>
    <t>尚祖庆</t>
  </si>
  <si>
    <t>删除</t>
  </si>
  <si>
    <t>SLT0010304</t>
  </si>
  <si>
    <t>驾驶员座垫泡沫无纺布</t>
  </si>
  <si>
    <t>其他</t>
  </si>
  <si>
    <t>无纺布</t>
  </si>
  <si>
    <t>SLT0010545</t>
  </si>
  <si>
    <t>减震器下底板</t>
  </si>
  <si>
    <t>张涛</t>
  </si>
  <si>
    <t>删除，改为自制</t>
  </si>
  <si>
    <t>SLT0010543</t>
  </si>
  <si>
    <t>滑轨左连接板1</t>
  </si>
  <si>
    <t>SLT0010641</t>
  </si>
  <si>
    <t>滑轨左连接板2</t>
  </si>
  <si>
    <t>SLT0010544</t>
  </si>
  <si>
    <t>滑轨右连接板1</t>
  </si>
  <si>
    <t>SLT0010642</t>
  </si>
  <si>
    <t>滑轨右连接板2</t>
  </si>
  <si>
    <t>SLT0010541</t>
  </si>
  <si>
    <t>阻尼器支架</t>
  </si>
  <si>
    <t>SAPH440 /T=3.0</t>
  </si>
  <si>
    <t>SLT0010564</t>
  </si>
  <si>
    <t>滚轮上滑槽</t>
  </si>
  <si>
    <t>SLT0010546</t>
  </si>
  <si>
    <t>直线阀下支架</t>
  </si>
  <si>
    <t>SAPH440 /T=2.0</t>
  </si>
  <si>
    <t>SLT0010540</t>
  </si>
  <si>
    <t>滚轮下滑槽</t>
  </si>
  <si>
    <t>SLT0010570</t>
  </si>
  <si>
    <t>减震器上盖板分总成</t>
  </si>
  <si>
    <t>SLT0010552</t>
  </si>
  <si>
    <t>左调角器焊接组件</t>
  </si>
  <si>
    <t>SLT0010558</t>
  </si>
  <si>
    <t>右调角器焊接组件</t>
  </si>
  <si>
    <t>SLT0010679</t>
  </si>
  <si>
    <t>SLT0010633</t>
  </si>
  <si>
    <t>左侧护板固定钣金</t>
  </si>
  <si>
    <t>SLT0010674</t>
  </si>
  <si>
    <t>左侧护板固定钢丝焊接总成</t>
  </si>
  <si>
    <t>SLT0010678</t>
  </si>
  <si>
    <t>左侧护板下固定钢丝</t>
  </si>
  <si>
    <t>SLT0010680</t>
  </si>
  <si>
    <t>减震器右侧支撑轴套</t>
  </si>
  <si>
    <t>冷镦件</t>
  </si>
  <si>
    <t>SLT0010553</t>
  </si>
  <si>
    <t>上盖板加强件</t>
  </si>
  <si>
    <t>SLT0010684</t>
  </si>
  <si>
    <t>外绞架轴套组件</t>
  </si>
  <si>
    <t>SLT0010269</t>
  </si>
  <si>
    <t>内绞架螺母轴套</t>
  </si>
  <si>
    <t>SLT0010561</t>
  </si>
  <si>
    <t>减震器下挂钩</t>
  </si>
  <si>
    <t>SLT0010560</t>
  </si>
  <si>
    <t>安全上挂钩</t>
  </si>
  <si>
    <t>SLT0010630</t>
  </si>
  <si>
    <t>2022.04.13删除</t>
  </si>
  <si>
    <t>张磊</t>
  </si>
  <si>
    <t>SLT0011556</t>
  </si>
  <si>
    <t>驾驶员靠背护面总成（减震）</t>
  </si>
  <si>
    <t>新开（面料主料：蓝白格，缝线蓝色）</t>
  </si>
  <si>
    <t>王冠宇</t>
  </si>
  <si>
    <t>2023.3.21删除</t>
  </si>
  <si>
    <t>SLT0011558</t>
  </si>
  <si>
    <t>驾驶员座垫护面总成（减震）</t>
  </si>
  <si>
    <t>SLT0011569</t>
  </si>
  <si>
    <t>新开，主面料为蓝白格，缝线为蓝色</t>
  </si>
  <si>
    <t>SLT0011572</t>
  </si>
  <si>
    <t>SLT0011576</t>
  </si>
  <si>
    <t>前座副靠背护面总成</t>
  </si>
  <si>
    <t>新开（主线蓝白格，缝线蓝色）</t>
  </si>
  <si>
    <t>SLT0011579</t>
  </si>
  <si>
    <t>副驾驶员座垫护面总成（宽体）</t>
  </si>
  <si>
    <t>2010车身，主面料蓝白格，缝线蓝色</t>
  </si>
  <si>
    <t>SLT0011554</t>
  </si>
  <si>
    <t>新开，缝线为蓝色，带刺绣</t>
  </si>
  <si>
    <t>SLT0011577</t>
  </si>
  <si>
    <t>中间背护面总成（宽体）</t>
  </si>
  <si>
    <t>新开2010车身，缝线蓝色</t>
  </si>
  <si>
    <t>SLT0011580</t>
  </si>
  <si>
    <t>副驾驶员座垫护面总成（窄体）</t>
  </si>
  <si>
    <t>1895车身，织物非通风面料，主料蓝白格，缝线蓝色</t>
  </si>
  <si>
    <t>SLT0011578</t>
  </si>
  <si>
    <t>中间背护面总成（窄体）</t>
  </si>
  <si>
    <t>新开1895车身，缝线蓝色</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</si>
</sst>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53">
    <font>
      <sz val="11"/>
      <color theme="1"/>
      <name val="宋体"/>
      <charset val="134"/>
      <scheme val="minor"/>
    </font>
    <font>
      <sz val="10"/>
      <color theme="1"/>
      <name val="宋体"/>
      <charset val="134"/>
    </font>
    <font>
      <strike/>
      <sz val="10"/>
      <name val="宋体"/>
      <charset val="134"/>
    </font>
    <font>
      <sz val="10"/>
      <name val="宋体"/>
      <charset val="134"/>
    </font>
    <font>
      <strike/>
      <sz val="10"/>
      <color rgb="FFFF0000"/>
      <name val="宋体"/>
      <charset val="134"/>
    </font>
    <font>
      <strike/>
      <sz val="10"/>
      <color theme="1"/>
      <name val="宋体"/>
      <charset val="134"/>
    </font>
    <font>
      <b/>
      <sz val="18"/>
      <name val="宋体"/>
      <charset val="134"/>
      <scheme val="minor"/>
    </font>
    <font>
      <b/>
      <sz val="24"/>
      <name val="宋体"/>
      <charset val="134"/>
      <scheme val="minor"/>
    </font>
    <font>
      <sz val="12"/>
      <name val="宋体"/>
      <charset val="134"/>
      <scheme val="minor"/>
    </font>
    <font>
      <b/>
      <sz val="10"/>
      <color theme="1"/>
      <name val="宋体"/>
      <charset val="134"/>
    </font>
    <font>
      <strike/>
      <sz val="10"/>
      <name val="宋体"/>
      <charset val="134"/>
      <scheme val="minor"/>
    </font>
    <font>
      <strike/>
      <sz val="10"/>
      <color theme="1"/>
      <name val="宋体"/>
      <charset val="134"/>
      <scheme val="minor"/>
    </font>
    <font>
      <strike/>
      <sz val="11"/>
      <name val="微软雅黑"/>
      <charset val="134"/>
    </font>
    <font>
      <sz val="11"/>
      <name val="宋体"/>
      <charset val="134"/>
      <scheme val="minor"/>
    </font>
    <font>
      <sz val="10"/>
      <name val="Arial"/>
      <charset val="134"/>
    </font>
    <font>
      <strike/>
      <sz val="10"/>
      <name val="Arial"/>
      <charset val="134"/>
    </font>
    <font>
      <sz val="9"/>
      <color theme="1"/>
      <name val="宋体"/>
      <charset val="134"/>
    </font>
    <font>
      <sz val="10"/>
      <color rgb="FFFF0000"/>
      <name val="宋体"/>
      <charset val="134"/>
    </font>
    <font>
      <sz val="10"/>
      <color theme="1"/>
      <name val="宋体"/>
      <charset val="134"/>
      <scheme val="minor"/>
    </font>
    <font>
      <sz val="10"/>
      <name val="宋体"/>
      <charset val="134"/>
      <scheme val="minor"/>
    </font>
    <font>
      <sz val="11"/>
      <name val="微软雅黑"/>
      <charset val="134"/>
    </font>
    <font>
      <b/>
      <sz val="14"/>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2"/>
      <name val="新細明體"/>
      <charset val="134"/>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4" borderId="7" applyNumberFormat="0" applyAlignment="0" applyProtection="0">
      <alignment vertical="center"/>
    </xf>
    <xf numFmtId="0" fontId="35" fillId="5" borderId="8" applyNumberFormat="0" applyAlignment="0" applyProtection="0">
      <alignment vertical="center"/>
    </xf>
    <xf numFmtId="0" fontId="36" fillId="5" borderId="7" applyNumberFormat="0" applyAlignment="0" applyProtection="0">
      <alignment vertical="center"/>
    </xf>
    <xf numFmtId="0" fontId="37" fillId="6"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0" fillId="0" borderId="0">
      <alignment vertical="center"/>
    </xf>
    <xf numFmtId="0" fontId="46" fillId="0" borderId="1" applyNumberFormat="0" applyFill="0" applyBorder="0" applyAlignment="0" applyProtection="0">
      <alignment vertical="center"/>
    </xf>
    <xf numFmtId="0" fontId="0" fillId="0" borderId="0">
      <alignment vertical="center"/>
    </xf>
    <xf numFmtId="0" fontId="0" fillId="0" borderId="0">
      <alignment vertical="center"/>
    </xf>
    <xf numFmtId="0" fontId="45" fillId="0" borderId="0"/>
    <xf numFmtId="0" fontId="47" fillId="0" borderId="0"/>
    <xf numFmtId="0" fontId="45" fillId="0" borderId="0"/>
    <xf numFmtId="0" fontId="45" fillId="0" borderId="0"/>
    <xf numFmtId="0" fontId="48" fillId="0" borderId="0" applyNumberFormat="0" applyFill="0" applyBorder="0" applyAlignment="0" applyProtection="0">
      <alignment vertical="center"/>
    </xf>
    <xf numFmtId="0" fontId="49" fillId="0" borderId="0" applyNumberFormat="0" applyBorder="0" applyProtection="0">
      <alignment vertical="center"/>
    </xf>
    <xf numFmtId="0" fontId="50" fillId="0" borderId="0"/>
    <xf numFmtId="0" fontId="51" fillId="34" borderId="12" applyNumberFormat="0" applyFont="0" applyAlignment="0" applyProtection="0">
      <alignment vertical="center"/>
    </xf>
    <xf numFmtId="0" fontId="45" fillId="0" borderId="0"/>
    <xf numFmtId="0" fontId="0" fillId="0" borderId="0">
      <alignment vertical="center"/>
    </xf>
    <xf numFmtId="0" fontId="45" fillId="0" borderId="0"/>
    <xf numFmtId="0" fontId="52" fillId="0" borderId="0" applyNumberFormat="0" applyFill="0" applyBorder="0" applyAlignment="0" applyProtection="0"/>
    <xf numFmtId="0" fontId="45" fillId="0" borderId="0"/>
    <xf numFmtId="0" fontId="0" fillId="0" borderId="0">
      <alignment vertical="center"/>
    </xf>
    <xf numFmtId="0" fontId="45" fillId="0" borderId="0"/>
    <xf numFmtId="0" fontId="45" fillId="0" borderId="0"/>
    <xf numFmtId="0" fontId="0" fillId="0" borderId="0"/>
    <xf numFmtId="0" fontId="0" fillId="0" borderId="0">
      <alignment vertical="center"/>
    </xf>
    <xf numFmtId="0" fontId="14" fillId="0" borderId="0"/>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cellStyleXfs>
  <cellXfs count="92">
    <xf numFmtId="0" fontId="0" fillId="0" borderId="0" xfId="0">
      <alignment vertical="center"/>
    </xf>
    <xf numFmtId="0" fontId="0" fillId="0" borderId="0" xfId="0" applyFont="1" applyFill="1" applyBorder="1" applyAlignment="1">
      <alignment vertical="center"/>
    </xf>
    <xf numFmtId="0" fontId="1" fillId="0" borderId="0" xfId="64" applyNumberFormat="1" applyFont="1" applyFill="1" applyBorder="1" applyAlignment="1" applyProtection="1">
      <alignment horizontal="center" vertical="top" wrapText="1"/>
      <protection locked="0"/>
    </xf>
    <xf numFmtId="0" fontId="1" fillId="0" borderId="0" xfId="51" applyFont="1" applyFill="1" applyBorder="1" applyAlignment="1" applyProtection="1">
      <alignment horizontal="center" vertical="center" wrapText="1"/>
      <protection locked="0"/>
    </xf>
    <xf numFmtId="0" fontId="2" fillId="0" borderId="0" xfId="51" applyFont="1" applyFill="1" applyBorder="1" applyAlignment="1" applyProtection="1">
      <alignment horizontal="center" vertical="center" wrapText="1"/>
      <protection locked="0"/>
    </xf>
    <xf numFmtId="0" fontId="3"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5" fillId="0" borderId="0" xfId="64" applyNumberFormat="1" applyFont="1" applyFill="1" applyBorder="1" applyAlignment="1" applyProtection="1">
      <alignment horizontal="center" vertical="center" wrapText="1"/>
      <protection locked="0"/>
    </xf>
    <xf numFmtId="0" fontId="1" fillId="0" borderId="0" xfId="64"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center" vertical="center" wrapText="1"/>
      <protection locked="0"/>
    </xf>
    <xf numFmtId="0" fontId="7"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9" fillId="0" borderId="1" xfId="51" applyNumberFormat="1" applyFont="1" applyFill="1" applyBorder="1" applyAlignment="1" applyProtection="1">
      <alignment horizontal="center" vertical="center" wrapText="1"/>
      <protection locked="0"/>
    </xf>
    <xf numFmtId="49" fontId="9" fillId="0" borderId="1" xfId="64"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0" fontId="4" fillId="0" borderId="1" xfId="64"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4" applyFont="1" applyFill="1" applyBorder="1" applyAlignment="1" applyProtection="1">
      <alignment horizontal="center" vertical="center" wrapText="1"/>
      <protection locked="0"/>
    </xf>
    <xf numFmtId="49" fontId="4" fillId="0" borderId="1" xfId="51"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64" applyNumberFormat="1" applyFont="1" applyFill="1" applyBorder="1" applyAlignment="1" applyProtection="1">
      <alignment horizontal="center" vertical="center" wrapText="1"/>
      <protection locked="0"/>
    </xf>
    <xf numFmtId="49" fontId="1" fillId="0" borderId="1" xfId="51" applyNumberFormat="1" applyFont="1" applyFill="1" applyBorder="1" applyAlignment="1" applyProtection="1">
      <alignment horizontal="center" vertical="center" wrapText="1"/>
      <protection locked="0"/>
    </xf>
    <xf numFmtId="0" fontId="5" fillId="0" borderId="1" xfId="64" applyNumberFormat="1" applyFont="1" applyFill="1" applyBorder="1" applyAlignment="1" applyProtection="1">
      <alignment horizontal="center" vertical="center" wrapText="1"/>
      <protection locked="0"/>
    </xf>
    <xf numFmtId="0" fontId="10" fillId="0" borderId="1" xfId="76"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6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left" vertical="center" wrapText="1"/>
      <protection locked="0"/>
    </xf>
    <xf numFmtId="0" fontId="9" fillId="0" borderId="1" xfId="64"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shrinkToFit="1"/>
      <protection locked="0"/>
    </xf>
    <xf numFmtId="0" fontId="2" fillId="0" borderId="1" xfId="51" applyNumberFormat="1" applyFont="1" applyFill="1" applyBorder="1" applyAlignment="1" applyProtection="1">
      <alignment horizontal="center" vertical="center" wrapText="1"/>
      <protection locked="0"/>
    </xf>
    <xf numFmtId="176" fontId="2" fillId="0" borderId="1" xfId="51" applyNumberFormat="1" applyFont="1" applyFill="1" applyBorder="1" applyAlignment="1" applyProtection="1">
      <alignment horizontal="center" vertical="center" wrapText="1"/>
      <protection locked="0"/>
    </xf>
    <xf numFmtId="0" fontId="4" fillId="0" borderId="1" xfId="51" applyNumberFormat="1" applyFont="1" applyFill="1" applyBorder="1" applyAlignment="1" applyProtection="1">
      <alignment horizontal="center" vertical="center" wrapText="1"/>
      <protection locked="0"/>
    </xf>
    <xf numFmtId="176" fontId="4" fillId="0" borderId="1" xfId="51" applyNumberFormat="1" applyFont="1" applyFill="1" applyBorder="1" applyAlignment="1" applyProtection="1">
      <alignment horizontal="center" vertical="center" wrapText="1"/>
      <protection locked="0"/>
    </xf>
    <xf numFmtId="0" fontId="1" fillId="0" borderId="1" xfId="51" applyNumberFormat="1" applyFont="1" applyFill="1" applyBorder="1" applyAlignment="1" applyProtection="1">
      <alignment horizontal="center" vertical="center" wrapText="1"/>
      <protection locked="0"/>
    </xf>
    <xf numFmtId="176" fontId="1" fillId="0" borderId="1" xfId="51" applyNumberFormat="1" applyFont="1" applyFill="1" applyBorder="1" applyAlignment="1" applyProtection="1">
      <alignment horizontal="center" vertical="center" wrapText="1"/>
      <protection locked="0"/>
    </xf>
    <xf numFmtId="0" fontId="10" fillId="0" borderId="1" xfId="77" applyFont="1" applyFill="1" applyBorder="1" applyAlignment="1" applyProtection="1">
      <alignment horizontal="center" vertical="center" wrapText="1"/>
      <protection locked="0"/>
    </xf>
    <xf numFmtId="0" fontId="5" fillId="0" borderId="1" xfId="51" applyNumberFormat="1" applyFont="1" applyFill="1" applyBorder="1" applyAlignment="1" applyProtection="1">
      <alignment horizontal="center" vertical="center" wrapText="1"/>
      <protection locked="0"/>
    </xf>
    <xf numFmtId="176" fontId="5" fillId="0" borderId="1" xfId="51"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1" fillId="0" borderId="0" xfId="64" applyNumberFormat="1" applyFont="1" applyFill="1" applyAlignment="1" applyProtection="1">
      <alignment horizontal="center" vertical="center" wrapText="1"/>
      <protection locked="0"/>
    </xf>
    <xf numFmtId="0" fontId="14" fillId="0" borderId="0" xfId="51" applyFont="1" applyFill="1" applyBorder="1" applyAlignment="1" applyProtection="1">
      <alignment horizontal="center" vertical="center" wrapText="1"/>
      <protection locked="0"/>
    </xf>
    <xf numFmtId="0" fontId="15" fillId="0" borderId="0" xfId="51" applyFont="1" applyFill="1" applyBorder="1" applyAlignment="1" applyProtection="1">
      <alignment horizontal="center" vertical="center" wrapText="1"/>
      <protection locked="0"/>
    </xf>
    <xf numFmtId="0" fontId="1" fillId="2" borderId="0" xfId="64"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64"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7" fillId="0" borderId="1" xfId="64" applyNumberFormat="1" applyFont="1" applyFill="1" applyBorder="1" applyAlignment="1" applyProtection="1">
      <alignment horizontal="center" vertical="center" wrapText="1"/>
      <protection locked="0"/>
    </xf>
    <xf numFmtId="0" fontId="18" fillId="0" borderId="1" xfId="0" applyNumberFormat="1" applyFont="1" applyFill="1" applyBorder="1" applyAlignment="1">
      <alignment vertical="center"/>
    </xf>
    <xf numFmtId="0" fontId="19" fillId="0" borderId="1" xfId="76" applyFont="1" applyFill="1" applyBorder="1" applyAlignment="1">
      <alignment horizontal="center" vertical="center" wrapText="1"/>
    </xf>
    <xf numFmtId="0" fontId="18"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19" fillId="0" borderId="1" xfId="64"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1" xfId="64" applyNumberFormat="1" applyFont="1" applyFill="1" applyBorder="1" applyAlignment="1" applyProtection="1">
      <alignment horizontal="center" vertical="center" wrapText="1"/>
      <protection locked="0"/>
    </xf>
    <xf numFmtId="0" fontId="1" fillId="2" borderId="1" xfId="64" applyNumberFormat="1" applyFont="1" applyFill="1" applyBorder="1" applyAlignment="1" applyProtection="1">
      <alignment horizontal="center" vertical="center" wrapText="1"/>
      <protection locked="0"/>
    </xf>
    <xf numFmtId="0" fontId="19" fillId="2" borderId="1" xfId="76"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 fillId="2" borderId="1" xfId="51" applyNumberFormat="1" applyFont="1" applyFill="1" applyBorder="1" applyAlignment="1" applyProtection="1">
      <alignment horizontal="center" vertical="center" wrapText="1"/>
      <protection locked="0"/>
    </xf>
    <xf numFmtId="0" fontId="19" fillId="0" borderId="1" xfId="77" applyFont="1" applyFill="1" applyBorder="1" applyAlignment="1" applyProtection="1">
      <alignment horizontal="center" vertical="center" wrapText="1"/>
      <protection locked="0"/>
    </xf>
    <xf numFmtId="176" fontId="1" fillId="2" borderId="1" xfId="51" applyNumberFormat="1" applyFont="1" applyFill="1" applyBorder="1" applyAlignment="1" applyProtection="1">
      <alignment horizontal="center" vertical="center" wrapText="1"/>
      <protection locked="0"/>
    </xf>
    <xf numFmtId="0" fontId="0" fillId="0" borderId="0" xfId="56" applyFont="1" applyFill="1" applyAlignment="1">
      <alignment vertical="center"/>
    </xf>
    <xf numFmtId="0" fontId="21" fillId="0" borderId="1" xfId="56" applyFont="1" applyFill="1" applyBorder="1" applyAlignment="1">
      <alignment horizontal="center" vertical="center" wrapText="1"/>
    </xf>
    <xf numFmtId="0" fontId="9" fillId="0" borderId="1" xfId="56" applyFont="1" applyFill="1" applyBorder="1" applyAlignment="1">
      <alignment horizontal="center" vertical="center" wrapText="1"/>
    </xf>
    <xf numFmtId="0" fontId="16"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58" fontId="1" fillId="0" borderId="1" xfId="56" applyNumberFormat="1" applyFont="1" applyFill="1" applyBorder="1" applyAlignment="1">
      <alignment horizontal="center" vertical="center" wrapText="1"/>
    </xf>
    <xf numFmtId="0" fontId="1" fillId="0" borderId="1" xfId="56"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0" xfId="56" applyFont="1" applyFill="1" applyAlignment="1">
      <alignment horizontal="center" vertical="center"/>
    </xf>
    <xf numFmtId="0" fontId="22" fillId="0" borderId="0" xfId="56" applyFont="1" applyFill="1" applyAlignment="1">
      <alignment horizontal="center" vertical="center"/>
    </xf>
    <xf numFmtId="0" fontId="23" fillId="0" borderId="0" xfId="56" applyFont="1" applyFill="1" applyAlignment="1">
      <alignment horizontal="right"/>
    </xf>
    <xf numFmtId="0" fontId="0" fillId="0" borderId="2" xfId="56" applyFont="1" applyFill="1" applyBorder="1" applyAlignment="1">
      <alignment vertical="center"/>
    </xf>
    <xf numFmtId="0" fontId="0" fillId="0" borderId="3" xfId="56" applyFont="1" applyFill="1" applyBorder="1" applyAlignment="1">
      <alignment vertical="center"/>
    </xf>
    <xf numFmtId="0" fontId="24" fillId="0" borderId="2" xfId="56" applyFont="1" applyFill="1" applyBorder="1" applyAlignment="1">
      <alignment horizontal="center" vertical="center"/>
    </xf>
    <xf numFmtId="0" fontId="25" fillId="0" borderId="0" xfId="56" applyFont="1" applyFill="1" applyAlignment="1">
      <alignment vertic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10" xfId="49"/>
    <cellStyle name="常规 3 29" xfId="50"/>
    <cellStyle name="BOM_Level_Below3" xfId="51"/>
    <cellStyle name="常规 40" xfId="52"/>
    <cellStyle name="常规 2 27" xfId="53"/>
    <cellStyle name="样式 1 5 2" xfId="54"/>
    <cellStyle name="常规 5 2" xfId="55"/>
    <cellStyle name="常规 2 2" xfId="56"/>
    <cellStyle name="常规 10" xfId="57"/>
    <cellStyle name="BOM_Level_1" xfId="58"/>
    <cellStyle name="常规 2" xfId="59"/>
    <cellStyle name="常规 3" xfId="60"/>
    <cellStyle name="注释 10" xfId="61"/>
    <cellStyle name="常规 4 2" xfId="62"/>
    <cellStyle name="常规 3 30"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 name="常规_正司机座椅 _28" xfId="73"/>
    <cellStyle name="常规_正司机座椅 _26" xfId="74"/>
    <cellStyle name="常规 12" xfId="75"/>
    <cellStyle name="Normal" xfId="76"/>
    <cellStyle name="样式 1 10 2" xfId="77"/>
    <cellStyle name="常规 45" xfId="78"/>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wmf"/><Relationship Id="rId80" Type="http://schemas.openxmlformats.org/officeDocument/2006/relationships/image" Target="../media/image80.wmf"/><Relationship Id="rId8" Type="http://schemas.openxmlformats.org/officeDocument/2006/relationships/image" Target="../media/image8.png"/><Relationship Id="rId79" Type="http://schemas.openxmlformats.org/officeDocument/2006/relationships/image" Target="../media/image79.wmf"/><Relationship Id="rId78" Type="http://schemas.openxmlformats.org/officeDocument/2006/relationships/image" Target="../media/image78.wmf"/><Relationship Id="rId77" Type="http://schemas.openxmlformats.org/officeDocument/2006/relationships/image" Target="../media/image77.wmf"/><Relationship Id="rId76" Type="http://schemas.openxmlformats.org/officeDocument/2006/relationships/image" Target="../media/image76.wmf"/><Relationship Id="rId75" Type="http://schemas.openxmlformats.org/officeDocument/2006/relationships/image" Target="../media/image75.wmf"/><Relationship Id="rId74" Type="http://schemas.openxmlformats.org/officeDocument/2006/relationships/image" Target="../media/image74.wmf"/><Relationship Id="rId73" Type="http://schemas.openxmlformats.org/officeDocument/2006/relationships/image" Target="../media/image73.wmf"/><Relationship Id="rId72" Type="http://schemas.openxmlformats.org/officeDocument/2006/relationships/image" Target="../media/image72.wmf"/><Relationship Id="rId71" Type="http://schemas.openxmlformats.org/officeDocument/2006/relationships/image" Target="../media/image71.wmf"/><Relationship Id="rId70" Type="http://schemas.openxmlformats.org/officeDocument/2006/relationships/image" Target="../media/image70.wmf"/><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wmf"/><Relationship Id="rId6" Type="http://schemas.openxmlformats.org/officeDocument/2006/relationships/image" Target="../media/image6.png"/><Relationship Id="rId59" Type="http://schemas.openxmlformats.org/officeDocument/2006/relationships/image" Target="../media/image59.wmf"/><Relationship Id="rId58" Type="http://schemas.openxmlformats.org/officeDocument/2006/relationships/image" Target="../media/image58.wmf"/><Relationship Id="rId57" Type="http://schemas.openxmlformats.org/officeDocument/2006/relationships/image" Target="../media/image57.wmf"/><Relationship Id="rId56" Type="http://schemas.openxmlformats.org/officeDocument/2006/relationships/image" Target="../media/image56.wmf"/><Relationship Id="rId55" Type="http://schemas.openxmlformats.org/officeDocument/2006/relationships/image" Target="../media/image55.emf"/><Relationship Id="rId54" Type="http://schemas.openxmlformats.org/officeDocument/2006/relationships/image" Target="../media/image54.png"/><Relationship Id="rId53" Type="http://schemas.openxmlformats.org/officeDocument/2006/relationships/image" Target="../media/image53.emf"/><Relationship Id="rId52" Type="http://schemas.openxmlformats.org/officeDocument/2006/relationships/image" Target="../media/image52.jpeg"/><Relationship Id="rId51" Type="http://schemas.openxmlformats.org/officeDocument/2006/relationships/image" Target="../media/image51.wmf"/><Relationship Id="rId50" Type="http://schemas.openxmlformats.org/officeDocument/2006/relationships/image" Target="../media/image50.wmf"/><Relationship Id="rId5" Type="http://schemas.openxmlformats.org/officeDocument/2006/relationships/image" Target="../media/image5.wmf"/><Relationship Id="rId49" Type="http://schemas.openxmlformats.org/officeDocument/2006/relationships/image" Target="../media/image49.emf"/><Relationship Id="rId48" Type="http://schemas.openxmlformats.org/officeDocument/2006/relationships/image" Target="../media/image48.wmf"/><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emf"/><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wmf"/><Relationship Id="rId39" Type="http://schemas.openxmlformats.org/officeDocument/2006/relationships/image" Target="../media/image39.png"/><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wmf"/><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wmf"/><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emf"/><Relationship Id="rId26" Type="http://schemas.openxmlformats.org/officeDocument/2006/relationships/image" Target="../media/image26.png"/><Relationship Id="rId25" Type="http://schemas.openxmlformats.org/officeDocument/2006/relationships/image" Target="../media/image25.wmf"/><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wmf"/><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91.png"/><Relationship Id="rId8" Type="http://schemas.openxmlformats.org/officeDocument/2006/relationships/image" Target="../media/image90.png"/><Relationship Id="rId7" Type="http://schemas.openxmlformats.org/officeDocument/2006/relationships/image" Target="../media/image89.png"/><Relationship Id="rId6" Type="http://schemas.openxmlformats.org/officeDocument/2006/relationships/image" Target="../media/image88.png"/><Relationship Id="rId5" Type="http://schemas.openxmlformats.org/officeDocument/2006/relationships/image" Target="../media/image59.wmf"/><Relationship Id="rId4" Type="http://schemas.openxmlformats.org/officeDocument/2006/relationships/image" Target="../media/image87.wmf"/><Relationship Id="rId32" Type="http://schemas.openxmlformats.org/officeDocument/2006/relationships/image" Target="../media/image113.emf"/><Relationship Id="rId31" Type="http://schemas.openxmlformats.org/officeDocument/2006/relationships/image" Target="../media/image112.emf"/><Relationship Id="rId30" Type="http://schemas.openxmlformats.org/officeDocument/2006/relationships/image" Target="../media/image111.emf"/><Relationship Id="rId3" Type="http://schemas.openxmlformats.org/officeDocument/2006/relationships/image" Target="../media/image86.emf"/><Relationship Id="rId29" Type="http://schemas.openxmlformats.org/officeDocument/2006/relationships/image" Target="../media/image110.wmf"/><Relationship Id="rId28" Type="http://schemas.openxmlformats.org/officeDocument/2006/relationships/image" Target="../media/image109.png"/><Relationship Id="rId27" Type="http://schemas.openxmlformats.org/officeDocument/2006/relationships/image" Target="../media/image108.png"/><Relationship Id="rId26" Type="http://schemas.openxmlformats.org/officeDocument/2006/relationships/image" Target="../media/image107.png"/><Relationship Id="rId25" Type="http://schemas.openxmlformats.org/officeDocument/2006/relationships/image" Target="../media/image106.wmf"/><Relationship Id="rId24" Type="http://schemas.openxmlformats.org/officeDocument/2006/relationships/image" Target="../media/image105.png"/><Relationship Id="rId23" Type="http://schemas.openxmlformats.org/officeDocument/2006/relationships/image" Target="../media/image104.png"/><Relationship Id="rId22" Type="http://schemas.openxmlformats.org/officeDocument/2006/relationships/image" Target="../media/image103.png"/><Relationship Id="rId21" Type="http://schemas.openxmlformats.org/officeDocument/2006/relationships/image" Target="../media/image102.png"/><Relationship Id="rId20" Type="http://schemas.openxmlformats.org/officeDocument/2006/relationships/image" Target="../media/image101.wmf"/><Relationship Id="rId2" Type="http://schemas.openxmlformats.org/officeDocument/2006/relationships/image" Target="../media/image85.emf"/><Relationship Id="rId19" Type="http://schemas.openxmlformats.org/officeDocument/2006/relationships/image" Target="../media/image100.png"/><Relationship Id="rId18" Type="http://schemas.openxmlformats.org/officeDocument/2006/relationships/image" Target="../media/image26.png"/><Relationship Id="rId17" Type="http://schemas.openxmlformats.org/officeDocument/2006/relationships/image" Target="../media/image99.png"/><Relationship Id="rId16" Type="http://schemas.openxmlformats.org/officeDocument/2006/relationships/image" Target="../media/image98.png"/><Relationship Id="rId15" Type="http://schemas.openxmlformats.org/officeDocument/2006/relationships/image" Target="../media/image97.png"/><Relationship Id="rId14" Type="http://schemas.openxmlformats.org/officeDocument/2006/relationships/image" Target="../media/image96.png"/><Relationship Id="rId13" Type="http://schemas.openxmlformats.org/officeDocument/2006/relationships/image" Target="../media/image95.png"/><Relationship Id="rId12" Type="http://schemas.openxmlformats.org/officeDocument/2006/relationships/image" Target="../media/image94.png"/><Relationship Id="rId11" Type="http://schemas.openxmlformats.org/officeDocument/2006/relationships/image" Target="../media/image93.png"/><Relationship Id="rId10" Type="http://schemas.openxmlformats.org/officeDocument/2006/relationships/image" Target="../media/image92.wmf"/><Relationship Id="rId1" Type="http://schemas.openxmlformats.org/officeDocument/2006/relationships/image" Target="../media/image84.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379730</xdr:colOff>
      <xdr:row>7</xdr:row>
      <xdr:rowOff>306705</xdr:rowOff>
    </xdr:to>
    <xdr:pic>
      <xdr:nvPicPr>
        <xdr:cNvPr id="6" name="图片 5"/>
        <xdr:cNvPicPr>
          <a:picLocks noChangeAspect="1"/>
        </xdr:cNvPicPr>
      </xdr:nvPicPr>
      <xdr:blipFill>
        <a:blip r:embed="rId1"/>
        <a:stretch>
          <a:fillRect/>
        </a:stretch>
      </xdr:blipFill>
      <xdr:spPr>
        <a:xfrm>
          <a:off x="4279265" y="1603375"/>
          <a:ext cx="274955" cy="249555"/>
        </a:xfrm>
        <a:prstGeom prst="rect">
          <a:avLst/>
        </a:prstGeom>
        <a:noFill/>
        <a:ln w="9525">
          <a:noFill/>
        </a:ln>
      </xdr:spPr>
    </xdr:pic>
    <xdr:clientData/>
  </xdr:twoCellAnchor>
  <xdr:twoCellAnchor>
    <xdr:from>
      <xdr:col>6</xdr:col>
      <xdr:colOff>57150</xdr:colOff>
      <xdr:row>8</xdr:row>
      <xdr:rowOff>76200</xdr:rowOff>
    </xdr:from>
    <xdr:to>
      <xdr:col>6</xdr:col>
      <xdr:colOff>426085</xdr:colOff>
      <xdr:row>8</xdr:row>
      <xdr:rowOff>295275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231640" y="2003425"/>
          <a:ext cx="36893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9</xdr:row>
      <xdr:rowOff>47625</xdr:rowOff>
    </xdr:from>
    <xdr:to>
      <xdr:col>6</xdr:col>
      <xdr:colOff>385445</xdr:colOff>
      <xdr:row>9</xdr:row>
      <xdr:rowOff>328295</xdr:rowOff>
    </xdr:to>
    <xdr:pic>
      <xdr:nvPicPr>
        <xdr:cNvPr id="9" name="图片 8"/>
        <xdr:cNvPicPr>
          <a:picLocks noChangeAspect="1"/>
        </xdr:cNvPicPr>
      </xdr:nvPicPr>
      <xdr:blipFill>
        <a:blip r:embed="rId3"/>
        <a:stretch>
          <a:fillRect/>
        </a:stretch>
      </xdr:blipFill>
      <xdr:spPr>
        <a:xfrm>
          <a:off x="4250690" y="2355850"/>
          <a:ext cx="309245" cy="280670"/>
        </a:xfrm>
        <a:prstGeom prst="rect">
          <a:avLst/>
        </a:prstGeom>
        <a:noFill/>
        <a:ln w="9525">
          <a:noFill/>
        </a:ln>
      </xdr:spPr>
    </xdr:pic>
    <xdr:clientData/>
  </xdr:twoCellAnchor>
  <xdr:twoCellAnchor>
    <xdr:from>
      <xdr:col>6</xdr:col>
      <xdr:colOff>104775</xdr:colOff>
      <xdr:row>10</xdr:row>
      <xdr:rowOff>66675</xdr:rowOff>
    </xdr:from>
    <xdr:to>
      <xdr:col>6</xdr:col>
      <xdr:colOff>353060</xdr:colOff>
      <xdr:row>10</xdr:row>
      <xdr:rowOff>310515</xdr:rowOff>
    </xdr:to>
    <xdr:pic>
      <xdr:nvPicPr>
        <xdr:cNvPr id="10" name="图片 9"/>
        <xdr:cNvPicPr>
          <a:picLocks noChangeAspect="1"/>
        </xdr:cNvPicPr>
      </xdr:nvPicPr>
      <xdr:blipFill>
        <a:blip r:embed="rId4"/>
        <a:stretch>
          <a:fillRect/>
        </a:stretch>
      </xdr:blipFill>
      <xdr:spPr>
        <a:xfrm>
          <a:off x="4279265" y="2755900"/>
          <a:ext cx="248285" cy="243840"/>
        </a:xfrm>
        <a:prstGeom prst="rect">
          <a:avLst/>
        </a:prstGeom>
        <a:noFill/>
        <a:ln w="9525">
          <a:noFill/>
        </a:ln>
      </xdr:spPr>
    </xdr:pic>
    <xdr:clientData/>
  </xdr:twoCellAnchor>
  <xdr:twoCellAnchor>
    <xdr:from>
      <xdr:col>6</xdr:col>
      <xdr:colOff>200025</xdr:colOff>
      <xdr:row>11</xdr:row>
      <xdr:rowOff>95250</xdr:rowOff>
    </xdr:from>
    <xdr:to>
      <xdr:col>6</xdr:col>
      <xdr:colOff>339725</xdr:colOff>
      <xdr:row>11</xdr:row>
      <xdr:rowOff>354965</xdr:rowOff>
    </xdr:to>
    <xdr:pic>
      <xdr:nvPicPr>
        <xdr:cNvPr id="13" name="图片 12"/>
        <xdr:cNvPicPr>
          <a:picLocks noChangeAspect="1"/>
        </xdr:cNvPicPr>
      </xdr:nvPicPr>
      <xdr:blipFill>
        <a:blip r:embed="rId5"/>
        <a:stretch>
          <a:fillRect/>
        </a:stretch>
      </xdr:blipFill>
      <xdr:spPr>
        <a:xfrm>
          <a:off x="4374515" y="3165475"/>
          <a:ext cx="139700" cy="259715"/>
        </a:xfrm>
        <a:prstGeom prst="rect">
          <a:avLst/>
        </a:prstGeom>
        <a:noFill/>
        <a:ln w="9525">
          <a:noFill/>
        </a:ln>
      </xdr:spPr>
    </xdr:pic>
    <xdr:clientData/>
  </xdr:twoCellAnchor>
  <xdr:twoCellAnchor>
    <xdr:from>
      <xdr:col>6</xdr:col>
      <xdr:colOff>47625</xdr:colOff>
      <xdr:row>12</xdr:row>
      <xdr:rowOff>123825</xdr:rowOff>
    </xdr:from>
    <xdr:to>
      <xdr:col>6</xdr:col>
      <xdr:colOff>509905</xdr:colOff>
      <xdr:row>12</xdr:row>
      <xdr:rowOff>307975</xdr:rowOff>
    </xdr:to>
    <xdr:pic>
      <xdr:nvPicPr>
        <xdr:cNvPr id="28" name="图片 27"/>
        <xdr:cNvPicPr>
          <a:picLocks noChangeAspect="1"/>
        </xdr:cNvPicPr>
      </xdr:nvPicPr>
      <xdr:blipFill>
        <a:blip r:embed="rId6"/>
        <a:stretch>
          <a:fillRect/>
        </a:stretch>
      </xdr:blipFill>
      <xdr:spPr>
        <a:xfrm>
          <a:off x="4222115" y="3575050"/>
          <a:ext cx="462280" cy="184150"/>
        </a:xfrm>
        <a:prstGeom prst="rect">
          <a:avLst/>
        </a:prstGeom>
      </xdr:spPr>
    </xdr:pic>
    <xdr:clientData/>
  </xdr:twoCellAnchor>
  <xdr:twoCellAnchor>
    <xdr:from>
      <xdr:col>6</xdr:col>
      <xdr:colOff>164465</xdr:colOff>
      <xdr:row>14</xdr:row>
      <xdr:rowOff>38100</xdr:rowOff>
    </xdr:from>
    <xdr:to>
      <xdr:col>6</xdr:col>
      <xdr:colOff>359410</xdr:colOff>
      <xdr:row>14</xdr:row>
      <xdr:rowOff>295275</xdr:rowOff>
    </xdr:to>
    <xdr:pic>
      <xdr:nvPicPr>
        <xdr:cNvPr id="30" name="图片 29"/>
        <xdr:cNvPicPr>
          <a:picLocks noChangeAspect="1"/>
        </xdr:cNvPicPr>
      </xdr:nvPicPr>
      <xdr:blipFill>
        <a:blip r:embed="rId7"/>
        <a:stretch>
          <a:fillRect/>
        </a:stretch>
      </xdr:blipFill>
      <xdr:spPr>
        <a:xfrm>
          <a:off x="4338955" y="4251325"/>
          <a:ext cx="194945" cy="257175"/>
        </a:xfrm>
        <a:prstGeom prst="rect">
          <a:avLst/>
        </a:prstGeom>
      </xdr:spPr>
    </xdr:pic>
    <xdr:clientData/>
  </xdr:twoCellAnchor>
  <xdr:twoCellAnchor>
    <xdr:from>
      <xdr:col>6</xdr:col>
      <xdr:colOff>95250</xdr:colOff>
      <xdr:row>13</xdr:row>
      <xdr:rowOff>142875</xdr:rowOff>
    </xdr:from>
    <xdr:to>
      <xdr:col>6</xdr:col>
      <xdr:colOff>450850</xdr:colOff>
      <xdr:row>13</xdr:row>
      <xdr:rowOff>267970</xdr:rowOff>
    </xdr:to>
    <xdr:pic>
      <xdr:nvPicPr>
        <xdr:cNvPr id="31" name="图片 30" descr="1629962997(1)"/>
        <xdr:cNvPicPr>
          <a:picLocks noChangeAspect="1"/>
        </xdr:cNvPicPr>
      </xdr:nvPicPr>
      <xdr:blipFill>
        <a:blip r:embed="rId8"/>
        <a:stretch>
          <a:fillRect/>
        </a:stretch>
      </xdr:blipFill>
      <xdr:spPr>
        <a:xfrm>
          <a:off x="4269740" y="3975100"/>
          <a:ext cx="355600" cy="125095"/>
        </a:xfrm>
        <a:prstGeom prst="rect">
          <a:avLst/>
        </a:prstGeom>
      </xdr:spPr>
    </xdr:pic>
    <xdr:clientData/>
  </xdr:twoCellAnchor>
  <xdr:twoCellAnchor>
    <xdr:from>
      <xdr:col>6</xdr:col>
      <xdr:colOff>57150</xdr:colOff>
      <xdr:row>15</xdr:row>
      <xdr:rowOff>114300</xdr:rowOff>
    </xdr:from>
    <xdr:to>
      <xdr:col>6</xdr:col>
      <xdr:colOff>513080</xdr:colOff>
      <xdr:row>15</xdr:row>
      <xdr:rowOff>306070</xdr:rowOff>
    </xdr:to>
    <xdr:pic>
      <xdr:nvPicPr>
        <xdr:cNvPr id="33" name="图片 32"/>
        <xdr:cNvPicPr>
          <a:picLocks noChangeAspect="1"/>
        </xdr:cNvPicPr>
      </xdr:nvPicPr>
      <xdr:blipFill>
        <a:blip r:embed="rId9"/>
        <a:stretch>
          <a:fillRect/>
        </a:stretch>
      </xdr:blipFill>
      <xdr:spPr>
        <a:xfrm>
          <a:off x="4231640" y="4708525"/>
          <a:ext cx="455930" cy="191770"/>
        </a:xfrm>
        <a:prstGeom prst="rect">
          <a:avLst/>
        </a:prstGeom>
      </xdr:spPr>
    </xdr:pic>
    <xdr:clientData/>
  </xdr:twoCellAnchor>
  <xdr:twoCellAnchor>
    <xdr:from>
      <xdr:col>6</xdr:col>
      <xdr:colOff>95250</xdr:colOff>
      <xdr:row>16</xdr:row>
      <xdr:rowOff>69215</xdr:rowOff>
    </xdr:from>
    <xdr:to>
      <xdr:col>6</xdr:col>
      <xdr:colOff>518795</xdr:colOff>
      <xdr:row>16</xdr:row>
      <xdr:rowOff>315595</xdr:rowOff>
    </xdr:to>
    <xdr:pic>
      <xdr:nvPicPr>
        <xdr:cNvPr id="34" name="图片 33"/>
        <xdr:cNvPicPr>
          <a:picLocks noChangeAspect="1"/>
        </xdr:cNvPicPr>
      </xdr:nvPicPr>
      <xdr:blipFill>
        <a:blip r:embed="rId10"/>
        <a:stretch>
          <a:fillRect/>
        </a:stretch>
      </xdr:blipFill>
      <xdr:spPr>
        <a:xfrm>
          <a:off x="4269740" y="5044440"/>
          <a:ext cx="423545" cy="246380"/>
        </a:xfrm>
        <a:prstGeom prst="rect">
          <a:avLst/>
        </a:prstGeom>
      </xdr:spPr>
    </xdr:pic>
    <xdr:clientData/>
  </xdr:twoCellAnchor>
  <xdr:twoCellAnchor>
    <xdr:from>
      <xdr:col>6</xdr:col>
      <xdr:colOff>174625</xdr:colOff>
      <xdr:row>18</xdr:row>
      <xdr:rowOff>36830</xdr:rowOff>
    </xdr:from>
    <xdr:to>
      <xdr:col>6</xdr:col>
      <xdr:colOff>361950</xdr:colOff>
      <xdr:row>18</xdr:row>
      <xdr:rowOff>346710</xdr:rowOff>
    </xdr:to>
    <xdr:pic>
      <xdr:nvPicPr>
        <xdr:cNvPr id="37" name="图片 36"/>
        <xdr:cNvPicPr>
          <a:picLocks noChangeAspect="1"/>
        </xdr:cNvPicPr>
      </xdr:nvPicPr>
      <xdr:blipFill>
        <a:blip r:embed="rId11"/>
        <a:stretch>
          <a:fillRect/>
        </a:stretch>
      </xdr:blipFill>
      <xdr:spPr>
        <a:xfrm>
          <a:off x="4349115" y="5774055"/>
          <a:ext cx="187325" cy="309880"/>
        </a:xfrm>
        <a:prstGeom prst="rect">
          <a:avLst/>
        </a:prstGeom>
      </xdr:spPr>
    </xdr:pic>
    <xdr:clientData/>
  </xdr:twoCellAnchor>
  <xdr:twoCellAnchor>
    <xdr:from>
      <xdr:col>6</xdr:col>
      <xdr:colOff>133350</xdr:colOff>
      <xdr:row>19</xdr:row>
      <xdr:rowOff>60325</xdr:rowOff>
    </xdr:from>
    <xdr:to>
      <xdr:col>6</xdr:col>
      <xdr:colOff>459740</xdr:colOff>
      <xdr:row>19</xdr:row>
      <xdr:rowOff>317500</xdr:rowOff>
    </xdr:to>
    <xdr:pic>
      <xdr:nvPicPr>
        <xdr:cNvPr id="38" name="图片 37"/>
        <xdr:cNvPicPr>
          <a:picLocks noChangeAspect="1"/>
        </xdr:cNvPicPr>
      </xdr:nvPicPr>
      <xdr:blipFill>
        <a:blip r:embed="rId12"/>
        <a:stretch>
          <a:fillRect/>
        </a:stretch>
      </xdr:blipFill>
      <xdr:spPr>
        <a:xfrm>
          <a:off x="4307840" y="6178550"/>
          <a:ext cx="326390" cy="257175"/>
        </a:xfrm>
        <a:prstGeom prst="rect">
          <a:avLst/>
        </a:prstGeom>
      </xdr:spPr>
    </xdr:pic>
    <xdr:clientData/>
  </xdr:twoCellAnchor>
  <xdr:twoCellAnchor>
    <xdr:from>
      <xdr:col>6</xdr:col>
      <xdr:colOff>67945</xdr:colOff>
      <xdr:row>17</xdr:row>
      <xdr:rowOff>62230</xdr:rowOff>
    </xdr:from>
    <xdr:to>
      <xdr:col>6</xdr:col>
      <xdr:colOff>516255</xdr:colOff>
      <xdr:row>17</xdr:row>
      <xdr:rowOff>259080</xdr:rowOff>
    </xdr:to>
    <xdr:pic>
      <xdr:nvPicPr>
        <xdr:cNvPr id="39" name="图片 38"/>
        <xdr:cNvPicPr>
          <a:picLocks noChangeAspect="1"/>
        </xdr:cNvPicPr>
      </xdr:nvPicPr>
      <xdr:blipFill>
        <a:blip r:embed="rId13"/>
        <a:stretch>
          <a:fillRect/>
        </a:stretch>
      </xdr:blipFill>
      <xdr:spPr>
        <a:xfrm>
          <a:off x="4242435" y="5418455"/>
          <a:ext cx="448310" cy="196850"/>
        </a:xfrm>
        <a:prstGeom prst="rect">
          <a:avLst/>
        </a:prstGeom>
      </xdr:spPr>
    </xdr:pic>
    <xdr:clientData/>
  </xdr:twoCellAnchor>
  <xdr:twoCellAnchor>
    <xdr:from>
      <xdr:col>6</xdr:col>
      <xdr:colOff>133350</xdr:colOff>
      <xdr:row>20</xdr:row>
      <xdr:rowOff>66675</xdr:rowOff>
    </xdr:from>
    <xdr:to>
      <xdr:col>6</xdr:col>
      <xdr:colOff>421005</xdr:colOff>
      <xdr:row>20</xdr:row>
      <xdr:rowOff>327660</xdr:rowOff>
    </xdr:to>
    <xdr:pic>
      <xdr:nvPicPr>
        <xdr:cNvPr id="40" name="图片 39"/>
        <xdr:cNvPicPr>
          <a:picLocks noChangeAspect="1"/>
        </xdr:cNvPicPr>
      </xdr:nvPicPr>
      <xdr:blipFill>
        <a:blip r:embed="rId14"/>
        <a:stretch>
          <a:fillRect/>
        </a:stretch>
      </xdr:blipFill>
      <xdr:spPr>
        <a:xfrm>
          <a:off x="4307840" y="6565900"/>
          <a:ext cx="287655" cy="260985"/>
        </a:xfrm>
        <a:prstGeom prst="rect">
          <a:avLst/>
        </a:prstGeom>
        <a:noFill/>
        <a:ln w="9525">
          <a:noFill/>
        </a:ln>
      </xdr:spPr>
    </xdr:pic>
    <xdr:clientData/>
  </xdr:twoCellAnchor>
  <xdr:twoCellAnchor>
    <xdr:from>
      <xdr:col>6</xdr:col>
      <xdr:colOff>104775</xdr:colOff>
      <xdr:row>21</xdr:row>
      <xdr:rowOff>28575</xdr:rowOff>
    </xdr:from>
    <xdr:to>
      <xdr:col>6</xdr:col>
      <xdr:colOff>448945</xdr:colOff>
      <xdr:row>21</xdr:row>
      <xdr:rowOff>315595</xdr:rowOff>
    </xdr:to>
    <xdr:pic>
      <xdr:nvPicPr>
        <xdr:cNvPr id="41" name="图片 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279265" y="6908800"/>
          <a:ext cx="344170" cy="287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22</xdr:row>
      <xdr:rowOff>50165</xdr:rowOff>
    </xdr:from>
    <xdr:to>
      <xdr:col>6</xdr:col>
      <xdr:colOff>465455</xdr:colOff>
      <xdr:row>22</xdr:row>
      <xdr:rowOff>336550</xdr:rowOff>
    </xdr:to>
    <xdr:pic>
      <xdr:nvPicPr>
        <xdr:cNvPr id="42" name="图片 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288790" y="7311390"/>
          <a:ext cx="351155"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23</xdr:row>
      <xdr:rowOff>104775</xdr:rowOff>
    </xdr:from>
    <xdr:to>
      <xdr:col>6</xdr:col>
      <xdr:colOff>523875</xdr:colOff>
      <xdr:row>23</xdr:row>
      <xdr:rowOff>320675</xdr:rowOff>
    </xdr:to>
    <xdr:pic>
      <xdr:nvPicPr>
        <xdr:cNvPr id="43" name="图片 15"/>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4212590" y="7747000"/>
          <a:ext cx="485775"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106680</xdr:colOff>
      <xdr:row>24</xdr:row>
      <xdr:rowOff>60325</xdr:rowOff>
    </xdr:from>
    <xdr:to>
      <xdr:col>6</xdr:col>
      <xdr:colOff>478155</xdr:colOff>
      <xdr:row>24</xdr:row>
      <xdr:rowOff>291465</xdr:rowOff>
    </xdr:to>
    <xdr:pic>
      <xdr:nvPicPr>
        <xdr:cNvPr id="44" name="图片 43"/>
        <xdr:cNvPicPr>
          <a:picLocks noChangeAspect="1"/>
        </xdr:cNvPicPr>
      </xdr:nvPicPr>
      <xdr:blipFill>
        <a:blip r:embed="rId18"/>
        <a:stretch>
          <a:fillRect/>
        </a:stretch>
      </xdr:blipFill>
      <xdr:spPr>
        <a:xfrm>
          <a:off x="4281170" y="8083550"/>
          <a:ext cx="371475" cy="231140"/>
        </a:xfrm>
        <a:prstGeom prst="rect">
          <a:avLst/>
        </a:prstGeom>
      </xdr:spPr>
    </xdr:pic>
    <xdr:clientData/>
  </xdr:twoCellAnchor>
  <xdr:twoCellAnchor>
    <xdr:from>
      <xdr:col>6</xdr:col>
      <xdr:colOff>104775</xdr:colOff>
      <xdr:row>25</xdr:row>
      <xdr:rowOff>47625</xdr:rowOff>
    </xdr:from>
    <xdr:to>
      <xdr:col>6</xdr:col>
      <xdr:colOff>412115</xdr:colOff>
      <xdr:row>25</xdr:row>
      <xdr:rowOff>325755</xdr:rowOff>
    </xdr:to>
    <xdr:pic>
      <xdr:nvPicPr>
        <xdr:cNvPr id="45" name="图片 1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4279265" y="8451850"/>
          <a:ext cx="307340" cy="278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104775</xdr:colOff>
      <xdr:row>26</xdr:row>
      <xdr:rowOff>62865</xdr:rowOff>
    </xdr:from>
    <xdr:to>
      <xdr:col>6</xdr:col>
      <xdr:colOff>401955</xdr:colOff>
      <xdr:row>26</xdr:row>
      <xdr:rowOff>332105</xdr:rowOff>
    </xdr:to>
    <xdr:pic>
      <xdr:nvPicPr>
        <xdr:cNvPr id="46" name="图片 1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4279265" y="8848090"/>
          <a:ext cx="29718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27</xdr:row>
      <xdr:rowOff>47625</xdr:rowOff>
    </xdr:from>
    <xdr:to>
      <xdr:col>6</xdr:col>
      <xdr:colOff>422275</xdr:colOff>
      <xdr:row>27</xdr:row>
      <xdr:rowOff>332740</xdr:rowOff>
    </xdr:to>
    <xdr:pic>
      <xdr:nvPicPr>
        <xdr:cNvPr id="16" name="图片 15"/>
        <xdr:cNvPicPr>
          <a:picLocks noChangeAspect="1"/>
        </xdr:cNvPicPr>
      </xdr:nvPicPr>
      <xdr:blipFill>
        <a:blip r:embed="rId21"/>
        <a:stretch>
          <a:fillRect/>
        </a:stretch>
      </xdr:blipFill>
      <xdr:spPr>
        <a:xfrm>
          <a:off x="4317365" y="9213850"/>
          <a:ext cx="279400" cy="285115"/>
        </a:xfrm>
        <a:prstGeom prst="rect">
          <a:avLst/>
        </a:prstGeom>
        <a:noFill/>
        <a:ln w="9525">
          <a:noFill/>
        </a:ln>
      </xdr:spPr>
    </xdr:pic>
    <xdr:clientData/>
  </xdr:twoCellAnchor>
  <xdr:twoCellAnchor>
    <xdr:from>
      <xdr:col>6</xdr:col>
      <xdr:colOff>104775</xdr:colOff>
      <xdr:row>28</xdr:row>
      <xdr:rowOff>47625</xdr:rowOff>
    </xdr:from>
    <xdr:to>
      <xdr:col>6</xdr:col>
      <xdr:colOff>402590</xdr:colOff>
      <xdr:row>28</xdr:row>
      <xdr:rowOff>325755</xdr:rowOff>
    </xdr:to>
    <xdr:pic>
      <xdr:nvPicPr>
        <xdr:cNvPr id="29" name="图片 28"/>
        <xdr:cNvPicPr>
          <a:picLocks noChangeAspect="1"/>
        </xdr:cNvPicPr>
      </xdr:nvPicPr>
      <xdr:blipFill>
        <a:blip r:embed="rId22"/>
        <a:stretch>
          <a:fillRect/>
        </a:stretch>
      </xdr:blipFill>
      <xdr:spPr>
        <a:xfrm>
          <a:off x="4279265" y="9594850"/>
          <a:ext cx="297815" cy="278130"/>
        </a:xfrm>
        <a:prstGeom prst="rect">
          <a:avLst/>
        </a:prstGeom>
        <a:noFill/>
        <a:ln w="9525">
          <a:noFill/>
        </a:ln>
      </xdr:spPr>
    </xdr:pic>
    <xdr:clientData/>
  </xdr:twoCellAnchor>
  <xdr:twoCellAnchor>
    <xdr:from>
      <xdr:col>6</xdr:col>
      <xdr:colOff>95250</xdr:colOff>
      <xdr:row>29</xdr:row>
      <xdr:rowOff>66675</xdr:rowOff>
    </xdr:from>
    <xdr:to>
      <xdr:col>6</xdr:col>
      <xdr:colOff>415925</xdr:colOff>
      <xdr:row>29</xdr:row>
      <xdr:rowOff>307340</xdr:rowOff>
    </xdr:to>
    <xdr:pic>
      <xdr:nvPicPr>
        <xdr:cNvPr id="14" name="图片 13"/>
        <xdr:cNvPicPr>
          <a:picLocks noChangeAspect="1"/>
        </xdr:cNvPicPr>
      </xdr:nvPicPr>
      <xdr:blipFill>
        <a:blip r:embed="rId23"/>
        <a:stretch>
          <a:fillRect/>
        </a:stretch>
      </xdr:blipFill>
      <xdr:spPr>
        <a:xfrm>
          <a:off x="4269740" y="9994900"/>
          <a:ext cx="320675" cy="240665"/>
        </a:xfrm>
        <a:prstGeom prst="rect">
          <a:avLst/>
        </a:prstGeom>
      </xdr:spPr>
    </xdr:pic>
    <xdr:clientData/>
  </xdr:twoCellAnchor>
  <xdr:twoCellAnchor>
    <xdr:from>
      <xdr:col>6</xdr:col>
      <xdr:colOff>76200</xdr:colOff>
      <xdr:row>30</xdr:row>
      <xdr:rowOff>85725</xdr:rowOff>
    </xdr:from>
    <xdr:to>
      <xdr:col>6</xdr:col>
      <xdr:colOff>500380</xdr:colOff>
      <xdr:row>30</xdr:row>
      <xdr:rowOff>335280</xdr:rowOff>
    </xdr:to>
    <xdr:pic>
      <xdr:nvPicPr>
        <xdr:cNvPr id="53" name="图片 52"/>
        <xdr:cNvPicPr>
          <a:picLocks noChangeAspect="1"/>
        </xdr:cNvPicPr>
      </xdr:nvPicPr>
      <xdr:blipFill>
        <a:blip r:embed="rId24"/>
        <a:stretch>
          <a:fillRect/>
        </a:stretch>
      </xdr:blipFill>
      <xdr:spPr>
        <a:xfrm>
          <a:off x="4250690" y="10394950"/>
          <a:ext cx="424180" cy="249555"/>
        </a:xfrm>
        <a:prstGeom prst="rect">
          <a:avLst/>
        </a:prstGeom>
      </xdr:spPr>
    </xdr:pic>
    <xdr:clientData/>
  </xdr:twoCellAnchor>
  <xdr:twoCellAnchor>
    <xdr:from>
      <xdr:col>6</xdr:col>
      <xdr:colOff>123825</xdr:colOff>
      <xdr:row>31</xdr:row>
      <xdr:rowOff>63500</xdr:rowOff>
    </xdr:from>
    <xdr:to>
      <xdr:col>6</xdr:col>
      <xdr:colOff>458470</xdr:colOff>
      <xdr:row>31</xdr:row>
      <xdr:rowOff>374650</xdr:rowOff>
    </xdr:to>
    <xdr:pic>
      <xdr:nvPicPr>
        <xdr:cNvPr id="71" name="图片 70"/>
        <xdr:cNvPicPr>
          <a:picLocks noChangeAspect="1"/>
        </xdr:cNvPicPr>
      </xdr:nvPicPr>
      <xdr:blipFill>
        <a:blip r:embed="rId25"/>
        <a:stretch>
          <a:fillRect/>
        </a:stretch>
      </xdr:blipFill>
      <xdr:spPr>
        <a:xfrm>
          <a:off x="4298315" y="10753725"/>
          <a:ext cx="334645" cy="311150"/>
        </a:xfrm>
        <a:prstGeom prst="rect">
          <a:avLst/>
        </a:prstGeom>
        <a:noFill/>
        <a:ln w="9525">
          <a:noFill/>
        </a:ln>
      </xdr:spPr>
    </xdr:pic>
    <xdr:clientData/>
  </xdr:twoCellAnchor>
  <xdr:twoCellAnchor>
    <xdr:from>
      <xdr:col>6</xdr:col>
      <xdr:colOff>85725</xdr:colOff>
      <xdr:row>32</xdr:row>
      <xdr:rowOff>85090</xdr:rowOff>
    </xdr:from>
    <xdr:to>
      <xdr:col>6</xdr:col>
      <xdr:colOff>492125</xdr:colOff>
      <xdr:row>32</xdr:row>
      <xdr:rowOff>331470</xdr:rowOff>
    </xdr:to>
    <xdr:pic>
      <xdr:nvPicPr>
        <xdr:cNvPr id="72" name="图片 71"/>
        <xdr:cNvPicPr>
          <a:picLocks noChangeAspect="1"/>
        </xdr:cNvPicPr>
      </xdr:nvPicPr>
      <xdr:blipFill>
        <a:blip r:embed="rId26"/>
        <a:stretch>
          <a:fillRect/>
        </a:stretch>
      </xdr:blipFill>
      <xdr:spPr>
        <a:xfrm>
          <a:off x="4260215" y="11156315"/>
          <a:ext cx="406400" cy="246380"/>
        </a:xfrm>
        <a:prstGeom prst="rect">
          <a:avLst/>
        </a:prstGeom>
      </xdr:spPr>
    </xdr:pic>
    <xdr:clientData/>
  </xdr:twoCellAnchor>
  <xdr:twoCellAnchor>
    <xdr:from>
      <xdr:col>6</xdr:col>
      <xdr:colOff>104775</xdr:colOff>
      <xdr:row>33</xdr:row>
      <xdr:rowOff>38100</xdr:rowOff>
    </xdr:from>
    <xdr:to>
      <xdr:col>6</xdr:col>
      <xdr:colOff>299720</xdr:colOff>
      <xdr:row>33</xdr:row>
      <xdr:rowOff>285750</xdr:rowOff>
    </xdr:to>
    <xdr:pic>
      <xdr:nvPicPr>
        <xdr:cNvPr id="54" name="Picture 7"/>
        <xdr:cNvPicPr>
          <a:picLocks noChangeAspect="1" noChangeArrowheads="1"/>
        </xdr:cNvPicPr>
      </xdr:nvPicPr>
      <xdr:blipFill>
        <a:blip r:embed="rId27"/>
        <a:srcRect/>
        <a:stretch>
          <a:fillRect/>
        </a:stretch>
      </xdr:blipFill>
      <xdr:spPr>
        <a:xfrm>
          <a:off x="4279265" y="11490325"/>
          <a:ext cx="194945" cy="247650"/>
        </a:xfrm>
        <a:prstGeom prst="rect">
          <a:avLst/>
        </a:prstGeom>
        <a:noFill/>
      </xdr:spPr>
    </xdr:pic>
    <xdr:clientData/>
  </xdr:twoCellAnchor>
  <xdr:twoCellAnchor>
    <xdr:from>
      <xdr:col>6</xdr:col>
      <xdr:colOff>188595</xdr:colOff>
      <xdr:row>34</xdr:row>
      <xdr:rowOff>37465</xdr:rowOff>
    </xdr:from>
    <xdr:to>
      <xdr:col>6</xdr:col>
      <xdr:colOff>276860</xdr:colOff>
      <xdr:row>34</xdr:row>
      <xdr:rowOff>354965</xdr:rowOff>
    </xdr:to>
    <xdr:pic>
      <xdr:nvPicPr>
        <xdr:cNvPr id="55" name="图片 7"/>
        <xdr:cNvPicPr>
          <a:picLocks noChangeAspect="1"/>
        </xdr:cNvPicPr>
      </xdr:nvPicPr>
      <xdr:blipFill>
        <a:blip r:embed="rId28"/>
        <a:stretch>
          <a:fillRect/>
        </a:stretch>
      </xdr:blipFill>
      <xdr:spPr>
        <a:xfrm>
          <a:off x="4363085" y="11870690"/>
          <a:ext cx="88265" cy="317500"/>
        </a:xfrm>
        <a:prstGeom prst="rect">
          <a:avLst/>
        </a:prstGeom>
        <a:noFill/>
        <a:ln>
          <a:noFill/>
        </a:ln>
      </xdr:spPr>
    </xdr:pic>
    <xdr:clientData/>
  </xdr:twoCellAnchor>
  <xdr:twoCellAnchor>
    <xdr:from>
      <xdr:col>6</xdr:col>
      <xdr:colOff>214630</xdr:colOff>
      <xdr:row>35</xdr:row>
      <xdr:rowOff>49530</xdr:rowOff>
    </xdr:from>
    <xdr:to>
      <xdr:col>6</xdr:col>
      <xdr:colOff>298450</xdr:colOff>
      <xdr:row>35</xdr:row>
      <xdr:rowOff>336550</xdr:rowOff>
    </xdr:to>
    <xdr:pic>
      <xdr:nvPicPr>
        <xdr:cNvPr id="56" name="图片 8"/>
        <xdr:cNvPicPr>
          <a:picLocks noChangeAspect="1"/>
        </xdr:cNvPicPr>
      </xdr:nvPicPr>
      <xdr:blipFill>
        <a:blip r:embed="rId29"/>
        <a:stretch>
          <a:fillRect/>
        </a:stretch>
      </xdr:blipFill>
      <xdr:spPr>
        <a:xfrm flipH="1">
          <a:off x="4389120" y="12263755"/>
          <a:ext cx="83820" cy="287020"/>
        </a:xfrm>
        <a:prstGeom prst="rect">
          <a:avLst/>
        </a:prstGeom>
        <a:noFill/>
        <a:ln>
          <a:noFill/>
        </a:ln>
      </xdr:spPr>
    </xdr:pic>
    <xdr:clientData/>
  </xdr:twoCellAnchor>
  <xdr:twoCellAnchor>
    <xdr:from>
      <xdr:col>6</xdr:col>
      <xdr:colOff>124460</xdr:colOff>
      <xdr:row>36</xdr:row>
      <xdr:rowOff>150495</xdr:rowOff>
    </xdr:from>
    <xdr:to>
      <xdr:col>6</xdr:col>
      <xdr:colOff>503555</xdr:colOff>
      <xdr:row>36</xdr:row>
      <xdr:rowOff>228600</xdr:rowOff>
    </xdr:to>
    <xdr:pic>
      <xdr:nvPicPr>
        <xdr:cNvPr id="57" name="图片 9"/>
        <xdr:cNvPicPr>
          <a:picLocks noChangeAspect="1"/>
        </xdr:cNvPicPr>
      </xdr:nvPicPr>
      <xdr:blipFill>
        <a:blip r:embed="rId30"/>
        <a:stretch>
          <a:fillRect/>
        </a:stretch>
      </xdr:blipFill>
      <xdr:spPr>
        <a:xfrm>
          <a:off x="4298950" y="12745720"/>
          <a:ext cx="379095" cy="78105"/>
        </a:xfrm>
        <a:prstGeom prst="rect">
          <a:avLst/>
        </a:prstGeom>
        <a:noFill/>
        <a:ln>
          <a:noFill/>
        </a:ln>
      </xdr:spPr>
    </xdr:pic>
    <xdr:clientData/>
  </xdr:twoCellAnchor>
  <xdr:twoCellAnchor>
    <xdr:from>
      <xdr:col>6</xdr:col>
      <xdr:colOff>95250</xdr:colOff>
      <xdr:row>37</xdr:row>
      <xdr:rowOff>123190</xdr:rowOff>
    </xdr:from>
    <xdr:to>
      <xdr:col>6</xdr:col>
      <xdr:colOff>502285</xdr:colOff>
      <xdr:row>37</xdr:row>
      <xdr:rowOff>199390</xdr:rowOff>
    </xdr:to>
    <xdr:pic>
      <xdr:nvPicPr>
        <xdr:cNvPr id="58" name="图片 10"/>
        <xdr:cNvPicPr>
          <a:picLocks noChangeAspect="1"/>
        </xdr:cNvPicPr>
      </xdr:nvPicPr>
      <xdr:blipFill>
        <a:blip r:embed="rId31"/>
        <a:stretch>
          <a:fillRect/>
        </a:stretch>
      </xdr:blipFill>
      <xdr:spPr>
        <a:xfrm>
          <a:off x="4269740" y="13099415"/>
          <a:ext cx="407035" cy="76200"/>
        </a:xfrm>
        <a:prstGeom prst="rect">
          <a:avLst/>
        </a:prstGeom>
        <a:noFill/>
        <a:ln>
          <a:noFill/>
        </a:ln>
      </xdr:spPr>
    </xdr:pic>
    <xdr:clientData/>
  </xdr:twoCellAnchor>
  <xdr:twoCellAnchor>
    <xdr:from>
      <xdr:col>6</xdr:col>
      <xdr:colOff>92075</xdr:colOff>
      <xdr:row>38</xdr:row>
      <xdr:rowOff>72390</xdr:rowOff>
    </xdr:from>
    <xdr:to>
      <xdr:col>6</xdr:col>
      <xdr:colOff>419100</xdr:colOff>
      <xdr:row>38</xdr:row>
      <xdr:rowOff>323850</xdr:rowOff>
    </xdr:to>
    <xdr:pic>
      <xdr:nvPicPr>
        <xdr:cNvPr id="59" name="图片 1"/>
        <xdr:cNvPicPr>
          <a:picLocks noChangeAspect="1"/>
        </xdr:cNvPicPr>
      </xdr:nvPicPr>
      <xdr:blipFill>
        <a:blip r:embed="rId32"/>
        <a:stretch>
          <a:fillRect/>
        </a:stretch>
      </xdr:blipFill>
      <xdr:spPr>
        <a:xfrm>
          <a:off x="4266565" y="13429615"/>
          <a:ext cx="327025" cy="251460"/>
        </a:xfrm>
        <a:prstGeom prst="rect">
          <a:avLst/>
        </a:prstGeom>
        <a:noFill/>
        <a:ln>
          <a:noFill/>
        </a:ln>
      </xdr:spPr>
    </xdr:pic>
    <xdr:clientData/>
  </xdr:twoCellAnchor>
  <xdr:twoCellAnchor>
    <xdr:from>
      <xdr:col>6</xdr:col>
      <xdr:colOff>85725</xdr:colOff>
      <xdr:row>39</xdr:row>
      <xdr:rowOff>46355</xdr:rowOff>
    </xdr:from>
    <xdr:to>
      <xdr:col>6</xdr:col>
      <xdr:colOff>415290</xdr:colOff>
      <xdr:row>39</xdr:row>
      <xdr:rowOff>328295</xdr:rowOff>
    </xdr:to>
    <xdr:pic>
      <xdr:nvPicPr>
        <xdr:cNvPr id="60" name="图片 2"/>
        <xdr:cNvPicPr>
          <a:picLocks noChangeAspect="1"/>
        </xdr:cNvPicPr>
      </xdr:nvPicPr>
      <xdr:blipFill>
        <a:blip r:embed="rId33"/>
        <a:stretch>
          <a:fillRect/>
        </a:stretch>
      </xdr:blipFill>
      <xdr:spPr>
        <a:xfrm>
          <a:off x="4260215" y="13784580"/>
          <a:ext cx="329565" cy="281940"/>
        </a:xfrm>
        <a:prstGeom prst="rect">
          <a:avLst/>
        </a:prstGeom>
        <a:noFill/>
        <a:ln>
          <a:noFill/>
        </a:ln>
      </xdr:spPr>
    </xdr:pic>
    <xdr:clientData/>
  </xdr:twoCellAnchor>
  <xdr:twoCellAnchor>
    <xdr:from>
      <xdr:col>6</xdr:col>
      <xdr:colOff>66675</xdr:colOff>
      <xdr:row>40</xdr:row>
      <xdr:rowOff>76835</xdr:rowOff>
    </xdr:from>
    <xdr:to>
      <xdr:col>6</xdr:col>
      <xdr:colOff>388620</xdr:colOff>
      <xdr:row>40</xdr:row>
      <xdr:rowOff>367030</xdr:rowOff>
    </xdr:to>
    <xdr:pic>
      <xdr:nvPicPr>
        <xdr:cNvPr id="62" name="图片 11"/>
        <xdr:cNvPicPr>
          <a:picLocks noChangeAspect="1"/>
        </xdr:cNvPicPr>
      </xdr:nvPicPr>
      <xdr:blipFill>
        <a:blip r:embed="rId34"/>
        <a:stretch>
          <a:fillRect/>
        </a:stretch>
      </xdr:blipFill>
      <xdr:spPr>
        <a:xfrm>
          <a:off x="4241165" y="14196060"/>
          <a:ext cx="321945" cy="290195"/>
        </a:xfrm>
        <a:prstGeom prst="rect">
          <a:avLst/>
        </a:prstGeom>
        <a:noFill/>
        <a:ln>
          <a:noFill/>
        </a:ln>
      </xdr:spPr>
    </xdr:pic>
    <xdr:clientData/>
  </xdr:twoCellAnchor>
  <xdr:twoCellAnchor>
    <xdr:from>
      <xdr:col>6</xdr:col>
      <xdr:colOff>47625</xdr:colOff>
      <xdr:row>41</xdr:row>
      <xdr:rowOff>161925</xdr:rowOff>
    </xdr:from>
    <xdr:to>
      <xdr:col>6</xdr:col>
      <xdr:colOff>537845</xdr:colOff>
      <xdr:row>41</xdr:row>
      <xdr:rowOff>238125</xdr:rowOff>
    </xdr:to>
    <xdr:pic>
      <xdr:nvPicPr>
        <xdr:cNvPr id="63" name="图片 62"/>
        <xdr:cNvPicPr>
          <a:picLocks noChangeAspect="1"/>
        </xdr:cNvPicPr>
      </xdr:nvPicPr>
      <xdr:blipFill>
        <a:blip r:embed="rId35"/>
        <a:stretch>
          <a:fillRect/>
        </a:stretch>
      </xdr:blipFill>
      <xdr:spPr>
        <a:xfrm>
          <a:off x="4222115" y="14662150"/>
          <a:ext cx="485140" cy="76200"/>
        </a:xfrm>
        <a:prstGeom prst="rect">
          <a:avLst/>
        </a:prstGeom>
        <a:noFill/>
        <a:ln w="9525">
          <a:noFill/>
        </a:ln>
      </xdr:spPr>
    </xdr:pic>
    <xdr:clientData/>
  </xdr:twoCellAnchor>
  <xdr:twoCellAnchor>
    <xdr:from>
      <xdr:col>6</xdr:col>
      <xdr:colOff>66675</xdr:colOff>
      <xdr:row>42</xdr:row>
      <xdr:rowOff>114300</xdr:rowOff>
    </xdr:from>
    <xdr:to>
      <xdr:col>6</xdr:col>
      <xdr:colOff>532130</xdr:colOff>
      <xdr:row>42</xdr:row>
      <xdr:rowOff>261620</xdr:rowOff>
    </xdr:to>
    <xdr:pic>
      <xdr:nvPicPr>
        <xdr:cNvPr id="64" name="图片 5"/>
        <xdr:cNvPicPr>
          <a:picLocks noChangeAspect="1"/>
        </xdr:cNvPicPr>
      </xdr:nvPicPr>
      <xdr:blipFill>
        <a:blip r:embed="rId36"/>
        <a:stretch>
          <a:fillRect/>
        </a:stretch>
      </xdr:blipFill>
      <xdr:spPr>
        <a:xfrm>
          <a:off x="4241165" y="14995525"/>
          <a:ext cx="465455" cy="147320"/>
        </a:xfrm>
        <a:prstGeom prst="rect">
          <a:avLst/>
        </a:prstGeom>
        <a:noFill/>
        <a:ln>
          <a:noFill/>
        </a:ln>
      </xdr:spPr>
    </xdr:pic>
    <xdr:clientData/>
  </xdr:twoCellAnchor>
  <xdr:twoCellAnchor>
    <xdr:from>
      <xdr:col>6</xdr:col>
      <xdr:colOff>106045</xdr:colOff>
      <xdr:row>43</xdr:row>
      <xdr:rowOff>49530</xdr:rowOff>
    </xdr:from>
    <xdr:to>
      <xdr:col>6</xdr:col>
      <xdr:colOff>294005</xdr:colOff>
      <xdr:row>43</xdr:row>
      <xdr:rowOff>290830</xdr:rowOff>
    </xdr:to>
    <xdr:pic>
      <xdr:nvPicPr>
        <xdr:cNvPr id="65" name="图片 6"/>
        <xdr:cNvPicPr>
          <a:picLocks noChangeAspect="1"/>
        </xdr:cNvPicPr>
      </xdr:nvPicPr>
      <xdr:blipFill>
        <a:blip r:embed="rId37"/>
        <a:stretch>
          <a:fillRect/>
        </a:stretch>
      </xdr:blipFill>
      <xdr:spPr>
        <a:xfrm>
          <a:off x="4280535" y="15311755"/>
          <a:ext cx="187960" cy="241300"/>
        </a:xfrm>
        <a:prstGeom prst="rect">
          <a:avLst/>
        </a:prstGeom>
        <a:noFill/>
        <a:ln>
          <a:noFill/>
        </a:ln>
      </xdr:spPr>
    </xdr:pic>
    <xdr:clientData/>
  </xdr:twoCellAnchor>
  <xdr:twoCellAnchor>
    <xdr:from>
      <xdr:col>6</xdr:col>
      <xdr:colOff>76200</xdr:colOff>
      <xdr:row>44</xdr:row>
      <xdr:rowOff>38100</xdr:rowOff>
    </xdr:from>
    <xdr:to>
      <xdr:col>6</xdr:col>
      <xdr:colOff>428625</xdr:colOff>
      <xdr:row>44</xdr:row>
      <xdr:rowOff>379095</xdr:rowOff>
    </xdr:to>
    <xdr:pic>
      <xdr:nvPicPr>
        <xdr:cNvPr id="66" name="Picture 5"/>
        <xdr:cNvPicPr>
          <a:picLocks noChangeAspect="1" noChangeArrowheads="1"/>
        </xdr:cNvPicPr>
      </xdr:nvPicPr>
      <xdr:blipFill>
        <a:blip r:embed="rId38"/>
        <a:srcRect r="14205" b="25888"/>
        <a:stretch>
          <a:fillRect/>
        </a:stretch>
      </xdr:blipFill>
      <xdr:spPr>
        <a:xfrm>
          <a:off x="4250690" y="15681325"/>
          <a:ext cx="352425" cy="340995"/>
        </a:xfrm>
        <a:prstGeom prst="rect">
          <a:avLst/>
        </a:prstGeom>
        <a:noFill/>
      </xdr:spPr>
    </xdr:pic>
    <xdr:clientData/>
  </xdr:twoCellAnchor>
  <xdr:twoCellAnchor>
    <xdr:from>
      <xdr:col>6</xdr:col>
      <xdr:colOff>38100</xdr:colOff>
      <xdr:row>45</xdr:row>
      <xdr:rowOff>41910</xdr:rowOff>
    </xdr:from>
    <xdr:to>
      <xdr:col>6</xdr:col>
      <xdr:colOff>403225</xdr:colOff>
      <xdr:row>45</xdr:row>
      <xdr:rowOff>363220</xdr:rowOff>
    </xdr:to>
    <xdr:pic>
      <xdr:nvPicPr>
        <xdr:cNvPr id="68" name="图片 67"/>
        <xdr:cNvPicPr>
          <a:picLocks noChangeAspect="1"/>
        </xdr:cNvPicPr>
      </xdr:nvPicPr>
      <xdr:blipFill>
        <a:blip r:embed="rId39"/>
        <a:stretch>
          <a:fillRect/>
        </a:stretch>
      </xdr:blipFill>
      <xdr:spPr>
        <a:xfrm>
          <a:off x="4212590" y="16066135"/>
          <a:ext cx="365125" cy="321310"/>
        </a:xfrm>
        <a:prstGeom prst="rect">
          <a:avLst/>
        </a:prstGeom>
      </xdr:spPr>
    </xdr:pic>
    <xdr:clientData/>
  </xdr:twoCellAnchor>
  <xdr:twoCellAnchor>
    <xdr:from>
      <xdr:col>6</xdr:col>
      <xdr:colOff>0</xdr:colOff>
      <xdr:row>46</xdr:row>
      <xdr:rowOff>0</xdr:rowOff>
    </xdr:from>
    <xdr:to>
      <xdr:col>6</xdr:col>
      <xdr:colOff>387985</xdr:colOff>
      <xdr:row>46</xdr:row>
      <xdr:rowOff>353695</xdr:rowOff>
    </xdr:to>
    <xdr:pic>
      <xdr:nvPicPr>
        <xdr:cNvPr id="73" name="图片 72"/>
        <xdr:cNvPicPr>
          <a:picLocks noChangeAspect="1"/>
        </xdr:cNvPicPr>
      </xdr:nvPicPr>
      <xdr:blipFill>
        <a:blip r:embed="rId40"/>
        <a:stretch>
          <a:fillRect/>
        </a:stretch>
      </xdr:blipFill>
      <xdr:spPr>
        <a:xfrm>
          <a:off x="4174490" y="16405225"/>
          <a:ext cx="387985" cy="353695"/>
        </a:xfrm>
        <a:prstGeom prst="rect">
          <a:avLst/>
        </a:prstGeom>
      </xdr:spPr>
    </xdr:pic>
    <xdr:clientData/>
  </xdr:twoCellAnchor>
  <xdr:twoCellAnchor>
    <xdr:from>
      <xdr:col>6</xdr:col>
      <xdr:colOff>219710</xdr:colOff>
      <xdr:row>48</xdr:row>
      <xdr:rowOff>46990</xdr:rowOff>
    </xdr:from>
    <xdr:to>
      <xdr:col>6</xdr:col>
      <xdr:colOff>295910</xdr:colOff>
      <xdr:row>48</xdr:row>
      <xdr:rowOff>312420</xdr:rowOff>
    </xdr:to>
    <xdr:pic>
      <xdr:nvPicPr>
        <xdr:cNvPr id="74" name="图片 15"/>
        <xdr:cNvPicPr>
          <a:picLocks noChangeAspect="1"/>
        </xdr:cNvPicPr>
      </xdr:nvPicPr>
      <xdr:blipFill>
        <a:blip r:embed="rId41"/>
        <a:stretch>
          <a:fillRect/>
        </a:stretch>
      </xdr:blipFill>
      <xdr:spPr>
        <a:xfrm>
          <a:off x="4394200" y="17214215"/>
          <a:ext cx="76200" cy="265430"/>
        </a:xfrm>
        <a:prstGeom prst="rect">
          <a:avLst/>
        </a:prstGeom>
        <a:noFill/>
        <a:ln>
          <a:noFill/>
        </a:ln>
      </xdr:spPr>
    </xdr:pic>
    <xdr:clientData/>
  </xdr:twoCellAnchor>
  <xdr:twoCellAnchor>
    <xdr:from>
      <xdr:col>6</xdr:col>
      <xdr:colOff>80645</xdr:colOff>
      <xdr:row>49</xdr:row>
      <xdr:rowOff>143510</xdr:rowOff>
    </xdr:from>
    <xdr:to>
      <xdr:col>6</xdr:col>
      <xdr:colOff>502920</xdr:colOff>
      <xdr:row>49</xdr:row>
      <xdr:rowOff>252095</xdr:rowOff>
    </xdr:to>
    <xdr:pic>
      <xdr:nvPicPr>
        <xdr:cNvPr id="75" name="图片 16"/>
        <xdr:cNvPicPr>
          <a:picLocks noChangeAspect="1"/>
        </xdr:cNvPicPr>
      </xdr:nvPicPr>
      <xdr:blipFill>
        <a:blip r:embed="rId42"/>
        <a:stretch>
          <a:fillRect/>
        </a:stretch>
      </xdr:blipFill>
      <xdr:spPr>
        <a:xfrm>
          <a:off x="4255135" y="17691735"/>
          <a:ext cx="422275" cy="108585"/>
        </a:xfrm>
        <a:prstGeom prst="rect">
          <a:avLst/>
        </a:prstGeom>
        <a:noFill/>
        <a:ln>
          <a:noFill/>
        </a:ln>
      </xdr:spPr>
    </xdr:pic>
    <xdr:clientData/>
  </xdr:twoCellAnchor>
  <xdr:twoCellAnchor>
    <xdr:from>
      <xdr:col>6</xdr:col>
      <xdr:colOff>74295</xdr:colOff>
      <xdr:row>50</xdr:row>
      <xdr:rowOff>149860</xdr:rowOff>
    </xdr:from>
    <xdr:to>
      <xdr:col>6</xdr:col>
      <xdr:colOff>508635</xdr:colOff>
      <xdr:row>50</xdr:row>
      <xdr:rowOff>279400</xdr:rowOff>
    </xdr:to>
    <xdr:pic>
      <xdr:nvPicPr>
        <xdr:cNvPr id="76" name="图片 17"/>
        <xdr:cNvPicPr>
          <a:picLocks noChangeAspect="1"/>
        </xdr:cNvPicPr>
      </xdr:nvPicPr>
      <xdr:blipFill>
        <a:blip r:embed="rId43"/>
        <a:stretch>
          <a:fillRect/>
        </a:stretch>
      </xdr:blipFill>
      <xdr:spPr>
        <a:xfrm>
          <a:off x="4248785" y="18079085"/>
          <a:ext cx="434340" cy="129540"/>
        </a:xfrm>
        <a:prstGeom prst="rect">
          <a:avLst/>
        </a:prstGeom>
        <a:noFill/>
        <a:ln>
          <a:noFill/>
        </a:ln>
      </xdr:spPr>
    </xdr:pic>
    <xdr:clientData/>
  </xdr:twoCellAnchor>
  <xdr:twoCellAnchor>
    <xdr:from>
      <xdr:col>6</xdr:col>
      <xdr:colOff>85725</xdr:colOff>
      <xdr:row>47</xdr:row>
      <xdr:rowOff>104775</xdr:rowOff>
    </xdr:from>
    <xdr:to>
      <xdr:col>6</xdr:col>
      <xdr:colOff>544830</xdr:colOff>
      <xdr:row>47</xdr:row>
      <xdr:rowOff>180975</xdr:rowOff>
    </xdr:to>
    <xdr:pic>
      <xdr:nvPicPr>
        <xdr:cNvPr id="77" name="图片 76"/>
        <xdr:cNvPicPr>
          <a:picLocks noChangeAspect="1"/>
        </xdr:cNvPicPr>
      </xdr:nvPicPr>
      <xdr:blipFill>
        <a:blip r:embed="rId44"/>
        <a:stretch>
          <a:fillRect/>
        </a:stretch>
      </xdr:blipFill>
      <xdr:spPr>
        <a:xfrm>
          <a:off x="4260215" y="16891000"/>
          <a:ext cx="447040" cy="76200"/>
        </a:xfrm>
        <a:prstGeom prst="rect">
          <a:avLst/>
        </a:prstGeom>
        <a:noFill/>
        <a:ln w="9525">
          <a:noFill/>
        </a:ln>
      </xdr:spPr>
    </xdr:pic>
    <xdr:clientData/>
  </xdr:twoCellAnchor>
  <xdr:twoCellAnchor>
    <xdr:from>
      <xdr:col>6</xdr:col>
      <xdr:colOff>133350</xdr:colOff>
      <xdr:row>51</xdr:row>
      <xdr:rowOff>47625</xdr:rowOff>
    </xdr:from>
    <xdr:to>
      <xdr:col>6</xdr:col>
      <xdr:colOff>396875</xdr:colOff>
      <xdr:row>51</xdr:row>
      <xdr:rowOff>378460</xdr:rowOff>
    </xdr:to>
    <xdr:pic>
      <xdr:nvPicPr>
        <xdr:cNvPr id="78" name="图片 77"/>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4307840" y="18357850"/>
          <a:ext cx="263525" cy="330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53</xdr:row>
      <xdr:rowOff>57150</xdr:rowOff>
    </xdr:from>
    <xdr:to>
      <xdr:col>6</xdr:col>
      <xdr:colOff>481965</xdr:colOff>
      <xdr:row>53</xdr:row>
      <xdr:rowOff>264160</xdr:rowOff>
    </xdr:to>
    <xdr:pic>
      <xdr:nvPicPr>
        <xdr:cNvPr id="79" name="图片 13"/>
        <xdr:cNvPicPr>
          <a:picLocks noChangeAspect="1"/>
        </xdr:cNvPicPr>
      </xdr:nvPicPr>
      <xdr:blipFill>
        <a:blip r:embed="rId46"/>
        <a:stretch>
          <a:fillRect/>
        </a:stretch>
      </xdr:blipFill>
      <xdr:spPr>
        <a:xfrm>
          <a:off x="4269740" y="19129375"/>
          <a:ext cx="386715" cy="207010"/>
        </a:xfrm>
        <a:prstGeom prst="rect">
          <a:avLst/>
        </a:prstGeom>
        <a:noFill/>
        <a:ln>
          <a:noFill/>
        </a:ln>
      </xdr:spPr>
    </xdr:pic>
    <xdr:clientData/>
  </xdr:twoCellAnchor>
  <xdr:twoCellAnchor>
    <xdr:from>
      <xdr:col>6</xdr:col>
      <xdr:colOff>55880</xdr:colOff>
      <xdr:row>54</xdr:row>
      <xdr:rowOff>44450</xdr:rowOff>
    </xdr:from>
    <xdr:to>
      <xdr:col>6</xdr:col>
      <xdr:colOff>416560</xdr:colOff>
      <xdr:row>54</xdr:row>
      <xdr:rowOff>285750</xdr:rowOff>
    </xdr:to>
    <xdr:pic>
      <xdr:nvPicPr>
        <xdr:cNvPr id="80" name="图片 12"/>
        <xdr:cNvPicPr>
          <a:picLocks noChangeAspect="1"/>
        </xdr:cNvPicPr>
      </xdr:nvPicPr>
      <xdr:blipFill>
        <a:blip r:embed="rId47"/>
        <a:stretch>
          <a:fillRect/>
        </a:stretch>
      </xdr:blipFill>
      <xdr:spPr>
        <a:xfrm>
          <a:off x="4230370" y="19497675"/>
          <a:ext cx="360680" cy="241300"/>
        </a:xfrm>
        <a:prstGeom prst="rect">
          <a:avLst/>
        </a:prstGeom>
        <a:noFill/>
        <a:ln>
          <a:noFill/>
        </a:ln>
      </xdr:spPr>
    </xdr:pic>
    <xdr:clientData/>
  </xdr:twoCellAnchor>
  <xdr:twoCellAnchor>
    <xdr:from>
      <xdr:col>6</xdr:col>
      <xdr:colOff>57150</xdr:colOff>
      <xdr:row>56</xdr:row>
      <xdr:rowOff>46355</xdr:rowOff>
    </xdr:from>
    <xdr:to>
      <xdr:col>6</xdr:col>
      <xdr:colOff>497840</xdr:colOff>
      <xdr:row>56</xdr:row>
      <xdr:rowOff>252730</xdr:rowOff>
    </xdr:to>
    <xdr:pic>
      <xdr:nvPicPr>
        <xdr:cNvPr id="81" name="图片 80"/>
        <xdr:cNvPicPr>
          <a:picLocks noChangeAspect="1"/>
        </xdr:cNvPicPr>
      </xdr:nvPicPr>
      <xdr:blipFill>
        <a:blip r:embed="rId48"/>
        <a:stretch>
          <a:fillRect/>
        </a:stretch>
      </xdr:blipFill>
      <xdr:spPr>
        <a:xfrm>
          <a:off x="4231640" y="20261580"/>
          <a:ext cx="440690" cy="206375"/>
        </a:xfrm>
        <a:prstGeom prst="rect">
          <a:avLst/>
        </a:prstGeom>
        <a:noFill/>
        <a:ln w="9525">
          <a:noFill/>
        </a:ln>
      </xdr:spPr>
    </xdr:pic>
    <xdr:clientData/>
  </xdr:twoCellAnchor>
  <xdr:twoCellAnchor>
    <xdr:from>
      <xdr:col>6</xdr:col>
      <xdr:colOff>67945</xdr:colOff>
      <xdr:row>55</xdr:row>
      <xdr:rowOff>47625</xdr:rowOff>
    </xdr:from>
    <xdr:to>
      <xdr:col>6</xdr:col>
      <xdr:colOff>508635</xdr:colOff>
      <xdr:row>55</xdr:row>
      <xdr:rowOff>254000</xdr:rowOff>
    </xdr:to>
    <xdr:pic>
      <xdr:nvPicPr>
        <xdr:cNvPr id="82" name="图片 81"/>
        <xdr:cNvPicPr>
          <a:picLocks noChangeAspect="1"/>
        </xdr:cNvPicPr>
      </xdr:nvPicPr>
      <xdr:blipFill>
        <a:blip r:embed="rId48"/>
        <a:stretch>
          <a:fillRect/>
        </a:stretch>
      </xdr:blipFill>
      <xdr:spPr>
        <a:xfrm>
          <a:off x="4242435" y="19881850"/>
          <a:ext cx="440690" cy="206375"/>
        </a:xfrm>
        <a:prstGeom prst="rect">
          <a:avLst/>
        </a:prstGeom>
        <a:noFill/>
        <a:ln w="9525">
          <a:noFill/>
        </a:ln>
      </xdr:spPr>
    </xdr:pic>
    <xdr:clientData/>
  </xdr:twoCellAnchor>
  <xdr:twoCellAnchor>
    <xdr:from>
      <xdr:col>6</xdr:col>
      <xdr:colOff>161925</xdr:colOff>
      <xdr:row>57</xdr:row>
      <xdr:rowOff>76200</xdr:rowOff>
    </xdr:from>
    <xdr:to>
      <xdr:col>6</xdr:col>
      <xdr:colOff>404495</xdr:colOff>
      <xdr:row>57</xdr:row>
      <xdr:rowOff>343535</xdr:rowOff>
    </xdr:to>
    <xdr:pic>
      <xdr:nvPicPr>
        <xdr:cNvPr id="83" name="Picture 7"/>
        <xdr:cNvPicPr>
          <a:picLocks noChangeAspect="1" noChangeArrowheads="1"/>
        </xdr:cNvPicPr>
      </xdr:nvPicPr>
      <xdr:blipFill>
        <a:blip r:embed="rId49"/>
        <a:srcRect/>
        <a:stretch>
          <a:fillRect/>
        </a:stretch>
      </xdr:blipFill>
      <xdr:spPr>
        <a:xfrm>
          <a:off x="4336415" y="20672425"/>
          <a:ext cx="242570" cy="267335"/>
        </a:xfrm>
        <a:prstGeom prst="rect">
          <a:avLst/>
        </a:prstGeom>
        <a:noFill/>
      </xdr:spPr>
    </xdr:pic>
    <xdr:clientData/>
  </xdr:twoCellAnchor>
  <xdr:twoCellAnchor>
    <xdr:from>
      <xdr:col>6</xdr:col>
      <xdr:colOff>123825</xdr:colOff>
      <xdr:row>58</xdr:row>
      <xdr:rowOff>94615</xdr:rowOff>
    </xdr:from>
    <xdr:to>
      <xdr:col>6</xdr:col>
      <xdr:colOff>440055</xdr:colOff>
      <xdr:row>58</xdr:row>
      <xdr:rowOff>318135</xdr:rowOff>
    </xdr:to>
    <xdr:pic>
      <xdr:nvPicPr>
        <xdr:cNvPr id="84" name="图片 83"/>
        <xdr:cNvPicPr>
          <a:picLocks noChangeAspect="1"/>
        </xdr:cNvPicPr>
      </xdr:nvPicPr>
      <xdr:blipFill>
        <a:blip r:embed="rId50"/>
        <a:stretch>
          <a:fillRect/>
        </a:stretch>
      </xdr:blipFill>
      <xdr:spPr>
        <a:xfrm>
          <a:off x="4298315" y="21071840"/>
          <a:ext cx="316230" cy="223520"/>
        </a:xfrm>
        <a:prstGeom prst="rect">
          <a:avLst/>
        </a:prstGeom>
        <a:noFill/>
        <a:ln w="9525">
          <a:noFill/>
        </a:ln>
      </xdr:spPr>
    </xdr:pic>
    <xdr:clientData/>
  </xdr:twoCellAnchor>
  <xdr:twoCellAnchor>
    <xdr:from>
      <xdr:col>6</xdr:col>
      <xdr:colOff>147955</xdr:colOff>
      <xdr:row>59</xdr:row>
      <xdr:rowOff>55245</xdr:rowOff>
    </xdr:from>
    <xdr:to>
      <xdr:col>6</xdr:col>
      <xdr:colOff>346075</xdr:colOff>
      <xdr:row>59</xdr:row>
      <xdr:rowOff>304165</xdr:rowOff>
    </xdr:to>
    <xdr:pic>
      <xdr:nvPicPr>
        <xdr:cNvPr id="85" name="图片 84"/>
        <xdr:cNvPicPr>
          <a:picLocks noChangeAspect="1"/>
        </xdr:cNvPicPr>
      </xdr:nvPicPr>
      <xdr:blipFill>
        <a:blip r:embed="rId51"/>
        <a:stretch>
          <a:fillRect/>
        </a:stretch>
      </xdr:blipFill>
      <xdr:spPr>
        <a:xfrm>
          <a:off x="4322445" y="21413470"/>
          <a:ext cx="198120" cy="248920"/>
        </a:xfrm>
        <a:prstGeom prst="rect">
          <a:avLst/>
        </a:prstGeom>
        <a:noFill/>
        <a:ln w="9525">
          <a:noFill/>
        </a:ln>
      </xdr:spPr>
    </xdr:pic>
    <xdr:clientData/>
  </xdr:twoCellAnchor>
  <xdr:twoCellAnchor>
    <xdr:from>
      <xdr:col>6</xdr:col>
      <xdr:colOff>176530</xdr:colOff>
      <xdr:row>60</xdr:row>
      <xdr:rowOff>77470</xdr:rowOff>
    </xdr:from>
    <xdr:to>
      <xdr:col>6</xdr:col>
      <xdr:colOff>295275</xdr:colOff>
      <xdr:row>60</xdr:row>
      <xdr:rowOff>306070</xdr:rowOff>
    </xdr:to>
    <xdr:pic>
      <xdr:nvPicPr>
        <xdr:cNvPr id="86" name="图片 85" descr="1881899f6e27f95cbd09129d3bac334"/>
        <xdr:cNvPicPr>
          <a:picLocks noChangeAspect="1"/>
        </xdr:cNvPicPr>
      </xdr:nvPicPr>
      <xdr:blipFill>
        <a:blip r:embed="rId52"/>
        <a:stretch>
          <a:fillRect/>
        </a:stretch>
      </xdr:blipFill>
      <xdr:spPr>
        <a:xfrm>
          <a:off x="4351020" y="21816695"/>
          <a:ext cx="118745" cy="228600"/>
        </a:xfrm>
        <a:prstGeom prst="rect">
          <a:avLst/>
        </a:prstGeom>
      </xdr:spPr>
    </xdr:pic>
    <xdr:clientData/>
  </xdr:twoCellAnchor>
  <xdr:twoCellAnchor>
    <xdr:from>
      <xdr:col>6</xdr:col>
      <xdr:colOff>123825</xdr:colOff>
      <xdr:row>61</xdr:row>
      <xdr:rowOff>28575</xdr:rowOff>
    </xdr:from>
    <xdr:to>
      <xdr:col>6</xdr:col>
      <xdr:colOff>321310</xdr:colOff>
      <xdr:row>61</xdr:row>
      <xdr:rowOff>318770</xdr:rowOff>
    </xdr:to>
    <xdr:pic>
      <xdr:nvPicPr>
        <xdr:cNvPr id="87" name="Picture 4"/>
        <xdr:cNvPicPr>
          <a:picLocks noChangeAspect="1" noChangeArrowheads="1"/>
        </xdr:cNvPicPr>
      </xdr:nvPicPr>
      <xdr:blipFill>
        <a:blip r:embed="rId53"/>
        <a:srcRect/>
        <a:stretch>
          <a:fillRect/>
        </a:stretch>
      </xdr:blipFill>
      <xdr:spPr>
        <a:xfrm>
          <a:off x="4298315" y="22148800"/>
          <a:ext cx="197485" cy="290195"/>
        </a:xfrm>
        <a:prstGeom prst="rect">
          <a:avLst/>
        </a:prstGeom>
        <a:noFill/>
      </xdr:spPr>
    </xdr:pic>
    <xdr:clientData/>
  </xdr:twoCellAnchor>
  <xdr:twoCellAnchor>
    <xdr:from>
      <xdr:col>6</xdr:col>
      <xdr:colOff>133350</xdr:colOff>
      <xdr:row>62</xdr:row>
      <xdr:rowOff>87630</xdr:rowOff>
    </xdr:from>
    <xdr:to>
      <xdr:col>6</xdr:col>
      <xdr:colOff>400050</xdr:colOff>
      <xdr:row>62</xdr:row>
      <xdr:rowOff>311785</xdr:rowOff>
    </xdr:to>
    <xdr:pic>
      <xdr:nvPicPr>
        <xdr:cNvPr id="88" name="图片 87"/>
        <xdr:cNvPicPr>
          <a:picLocks noChangeAspect="1"/>
        </xdr:cNvPicPr>
      </xdr:nvPicPr>
      <xdr:blipFill>
        <a:blip r:embed="rId54"/>
        <a:stretch>
          <a:fillRect/>
        </a:stretch>
      </xdr:blipFill>
      <xdr:spPr>
        <a:xfrm>
          <a:off x="4307840" y="22588855"/>
          <a:ext cx="266700" cy="224155"/>
        </a:xfrm>
        <a:prstGeom prst="rect">
          <a:avLst/>
        </a:prstGeom>
      </xdr:spPr>
    </xdr:pic>
    <xdr:clientData/>
  </xdr:twoCellAnchor>
  <xdr:twoCellAnchor>
    <xdr:from>
      <xdr:col>6</xdr:col>
      <xdr:colOff>133350</xdr:colOff>
      <xdr:row>63</xdr:row>
      <xdr:rowOff>47625</xdr:rowOff>
    </xdr:from>
    <xdr:to>
      <xdr:col>6</xdr:col>
      <xdr:colOff>404495</xdr:colOff>
      <xdr:row>63</xdr:row>
      <xdr:rowOff>299085</xdr:rowOff>
    </xdr:to>
    <xdr:pic>
      <xdr:nvPicPr>
        <xdr:cNvPr id="89" name="Picture 10"/>
        <xdr:cNvPicPr>
          <a:picLocks noChangeAspect="1" noChangeArrowheads="1"/>
        </xdr:cNvPicPr>
      </xdr:nvPicPr>
      <xdr:blipFill>
        <a:blip r:embed="rId55"/>
        <a:srcRect/>
        <a:stretch>
          <a:fillRect/>
        </a:stretch>
      </xdr:blipFill>
      <xdr:spPr>
        <a:xfrm>
          <a:off x="4307840" y="22929850"/>
          <a:ext cx="271145" cy="251460"/>
        </a:xfrm>
        <a:prstGeom prst="rect">
          <a:avLst/>
        </a:prstGeom>
        <a:noFill/>
      </xdr:spPr>
    </xdr:pic>
    <xdr:clientData/>
  </xdr:twoCellAnchor>
  <xdr:twoCellAnchor>
    <xdr:from>
      <xdr:col>6</xdr:col>
      <xdr:colOff>114300</xdr:colOff>
      <xdr:row>71</xdr:row>
      <xdr:rowOff>85725</xdr:rowOff>
    </xdr:from>
    <xdr:to>
      <xdr:col>6</xdr:col>
      <xdr:colOff>356870</xdr:colOff>
      <xdr:row>71</xdr:row>
      <xdr:rowOff>353060</xdr:rowOff>
    </xdr:to>
    <xdr:pic>
      <xdr:nvPicPr>
        <xdr:cNvPr id="2" name="Picture 7"/>
        <xdr:cNvPicPr>
          <a:picLocks noChangeAspect="1" noChangeArrowheads="1"/>
        </xdr:cNvPicPr>
      </xdr:nvPicPr>
      <xdr:blipFill>
        <a:blip r:embed="rId49"/>
        <a:srcRect/>
        <a:stretch>
          <a:fillRect/>
        </a:stretch>
      </xdr:blipFill>
      <xdr:spPr>
        <a:xfrm>
          <a:off x="4288790" y="26015950"/>
          <a:ext cx="242570" cy="267335"/>
        </a:xfrm>
        <a:prstGeom prst="rect">
          <a:avLst/>
        </a:prstGeom>
        <a:noFill/>
      </xdr:spPr>
    </xdr:pic>
    <xdr:clientData/>
  </xdr:twoCellAnchor>
  <xdr:twoCellAnchor>
    <xdr:from>
      <xdr:col>6</xdr:col>
      <xdr:colOff>114300</xdr:colOff>
      <xdr:row>72</xdr:row>
      <xdr:rowOff>85090</xdr:rowOff>
    </xdr:from>
    <xdr:to>
      <xdr:col>6</xdr:col>
      <xdr:colOff>370205</xdr:colOff>
      <xdr:row>72</xdr:row>
      <xdr:rowOff>334010</xdr:rowOff>
    </xdr:to>
    <xdr:pic>
      <xdr:nvPicPr>
        <xdr:cNvPr id="3" name="图片 2"/>
        <xdr:cNvPicPr>
          <a:picLocks noChangeAspect="1"/>
        </xdr:cNvPicPr>
      </xdr:nvPicPr>
      <xdr:blipFill>
        <a:blip r:embed="rId56"/>
        <a:stretch>
          <a:fillRect/>
        </a:stretch>
      </xdr:blipFill>
      <xdr:spPr>
        <a:xfrm>
          <a:off x="4288790" y="26396315"/>
          <a:ext cx="255905" cy="248920"/>
        </a:xfrm>
        <a:prstGeom prst="rect">
          <a:avLst/>
        </a:prstGeom>
        <a:noFill/>
        <a:ln w="9525">
          <a:noFill/>
        </a:ln>
      </xdr:spPr>
    </xdr:pic>
    <xdr:clientData/>
  </xdr:twoCellAnchor>
  <xdr:twoCellAnchor>
    <xdr:from>
      <xdr:col>6</xdr:col>
      <xdr:colOff>57150</xdr:colOff>
      <xdr:row>73</xdr:row>
      <xdr:rowOff>57150</xdr:rowOff>
    </xdr:from>
    <xdr:to>
      <xdr:col>6</xdr:col>
      <xdr:colOff>334010</xdr:colOff>
      <xdr:row>73</xdr:row>
      <xdr:rowOff>361315</xdr:rowOff>
    </xdr:to>
    <xdr:pic>
      <xdr:nvPicPr>
        <xdr:cNvPr id="4" name="图片 3"/>
        <xdr:cNvPicPr>
          <a:picLocks noChangeAspect="1"/>
        </xdr:cNvPicPr>
      </xdr:nvPicPr>
      <xdr:blipFill>
        <a:blip r:embed="rId57"/>
        <a:stretch>
          <a:fillRect/>
        </a:stretch>
      </xdr:blipFill>
      <xdr:spPr>
        <a:xfrm>
          <a:off x="4231640" y="26749375"/>
          <a:ext cx="276860" cy="304165"/>
        </a:xfrm>
        <a:prstGeom prst="rect">
          <a:avLst/>
        </a:prstGeom>
        <a:noFill/>
        <a:ln w="9525">
          <a:noFill/>
        </a:ln>
      </xdr:spPr>
    </xdr:pic>
    <xdr:clientData/>
  </xdr:twoCellAnchor>
  <xdr:twoCellAnchor>
    <xdr:from>
      <xdr:col>6</xdr:col>
      <xdr:colOff>123825</xdr:colOff>
      <xdr:row>76</xdr:row>
      <xdr:rowOff>28575</xdr:rowOff>
    </xdr:from>
    <xdr:to>
      <xdr:col>6</xdr:col>
      <xdr:colOff>437515</xdr:colOff>
      <xdr:row>76</xdr:row>
      <xdr:rowOff>352425</xdr:rowOff>
    </xdr:to>
    <xdr:pic>
      <xdr:nvPicPr>
        <xdr:cNvPr id="8" name="图片 7"/>
        <xdr:cNvPicPr>
          <a:picLocks noChangeAspect="1"/>
        </xdr:cNvPicPr>
      </xdr:nvPicPr>
      <xdr:blipFill>
        <a:blip r:embed="rId58"/>
        <a:stretch>
          <a:fillRect/>
        </a:stretch>
      </xdr:blipFill>
      <xdr:spPr>
        <a:xfrm>
          <a:off x="4298315" y="27863800"/>
          <a:ext cx="313690" cy="323850"/>
        </a:xfrm>
        <a:prstGeom prst="rect">
          <a:avLst/>
        </a:prstGeom>
        <a:noFill/>
        <a:ln w="9525">
          <a:noFill/>
        </a:ln>
      </xdr:spPr>
    </xdr:pic>
    <xdr:clientData/>
  </xdr:twoCellAnchor>
  <xdr:twoCellAnchor>
    <xdr:from>
      <xdr:col>6</xdr:col>
      <xdr:colOff>132715</xdr:colOff>
      <xdr:row>77</xdr:row>
      <xdr:rowOff>152400</xdr:rowOff>
    </xdr:from>
    <xdr:to>
      <xdr:col>6</xdr:col>
      <xdr:colOff>394970</xdr:colOff>
      <xdr:row>77</xdr:row>
      <xdr:rowOff>478155</xdr:rowOff>
    </xdr:to>
    <xdr:pic>
      <xdr:nvPicPr>
        <xdr:cNvPr id="5" name="图片 4"/>
        <xdr:cNvPicPr>
          <a:picLocks noChangeAspect="1"/>
        </xdr:cNvPicPr>
      </xdr:nvPicPr>
      <xdr:blipFill>
        <a:blip r:embed="rId59"/>
        <a:stretch>
          <a:fillRect/>
        </a:stretch>
      </xdr:blipFill>
      <xdr:spPr>
        <a:xfrm>
          <a:off x="4307205" y="28368625"/>
          <a:ext cx="262255" cy="325755"/>
        </a:xfrm>
        <a:prstGeom prst="rect">
          <a:avLst/>
        </a:prstGeom>
        <a:noFill/>
        <a:ln w="9525">
          <a:noFill/>
        </a:ln>
      </xdr:spPr>
    </xdr:pic>
    <xdr:clientData/>
  </xdr:twoCellAnchor>
  <xdr:twoCellAnchor>
    <xdr:from>
      <xdr:col>6</xdr:col>
      <xdr:colOff>51435</xdr:colOff>
      <xdr:row>79</xdr:row>
      <xdr:rowOff>65405</xdr:rowOff>
    </xdr:from>
    <xdr:to>
      <xdr:col>6</xdr:col>
      <xdr:colOff>495300</xdr:colOff>
      <xdr:row>79</xdr:row>
      <xdr:rowOff>253483</xdr:rowOff>
    </xdr:to>
    <xdr:pic>
      <xdr:nvPicPr>
        <xdr:cNvPr id="23" name="图片 22"/>
        <xdr:cNvPicPr>
          <a:picLocks noChangeAspect="1"/>
        </xdr:cNvPicPr>
      </xdr:nvPicPr>
      <xdr:blipFill>
        <a:blip r:embed="rId60"/>
        <a:stretch>
          <a:fillRect/>
        </a:stretch>
      </xdr:blipFill>
      <xdr:spPr>
        <a:xfrm>
          <a:off x="4225925" y="29234130"/>
          <a:ext cx="443865" cy="187960"/>
        </a:xfrm>
        <a:prstGeom prst="rect">
          <a:avLst/>
        </a:prstGeom>
        <a:noFill/>
        <a:ln w="9525">
          <a:noFill/>
        </a:ln>
      </xdr:spPr>
    </xdr:pic>
    <xdr:clientData/>
  </xdr:twoCellAnchor>
  <xdr:twoCellAnchor>
    <xdr:from>
      <xdr:col>6</xdr:col>
      <xdr:colOff>49530</xdr:colOff>
      <xdr:row>81</xdr:row>
      <xdr:rowOff>96520</xdr:rowOff>
    </xdr:from>
    <xdr:to>
      <xdr:col>6</xdr:col>
      <xdr:colOff>464185</xdr:colOff>
      <xdr:row>81</xdr:row>
      <xdr:rowOff>414655</xdr:rowOff>
    </xdr:to>
    <xdr:pic>
      <xdr:nvPicPr>
        <xdr:cNvPr id="48" name="图片 47"/>
        <xdr:cNvPicPr>
          <a:picLocks noChangeAspect="1"/>
        </xdr:cNvPicPr>
      </xdr:nvPicPr>
      <xdr:blipFill>
        <a:blip r:embed="rId61"/>
        <a:stretch>
          <a:fillRect/>
        </a:stretch>
      </xdr:blipFill>
      <xdr:spPr>
        <a:xfrm rot="16200000">
          <a:off x="4272280" y="30042485"/>
          <a:ext cx="318135" cy="414655"/>
        </a:xfrm>
        <a:prstGeom prst="rect">
          <a:avLst/>
        </a:prstGeom>
      </xdr:spPr>
    </xdr:pic>
    <xdr:clientData/>
  </xdr:twoCellAnchor>
  <xdr:twoCellAnchor>
    <xdr:from>
      <xdr:col>6</xdr:col>
      <xdr:colOff>70485</xdr:colOff>
      <xdr:row>82</xdr:row>
      <xdr:rowOff>139065</xdr:rowOff>
    </xdr:from>
    <xdr:to>
      <xdr:col>6</xdr:col>
      <xdr:colOff>438150</xdr:colOff>
      <xdr:row>82</xdr:row>
      <xdr:rowOff>387985</xdr:rowOff>
    </xdr:to>
    <xdr:pic>
      <xdr:nvPicPr>
        <xdr:cNvPr id="49" name="图片 48"/>
        <xdr:cNvPicPr>
          <a:picLocks noChangeAspect="1"/>
        </xdr:cNvPicPr>
      </xdr:nvPicPr>
      <xdr:blipFill>
        <a:blip r:embed="rId62"/>
        <a:stretch>
          <a:fillRect/>
        </a:stretch>
      </xdr:blipFill>
      <xdr:spPr>
        <a:xfrm>
          <a:off x="4244975" y="30628590"/>
          <a:ext cx="367665" cy="248920"/>
        </a:xfrm>
        <a:prstGeom prst="rect">
          <a:avLst/>
        </a:prstGeom>
      </xdr:spPr>
    </xdr:pic>
    <xdr:clientData/>
  </xdr:twoCellAnchor>
  <xdr:twoCellAnchor>
    <xdr:from>
      <xdr:col>6</xdr:col>
      <xdr:colOff>66040</xdr:colOff>
      <xdr:row>83</xdr:row>
      <xdr:rowOff>179705</xdr:rowOff>
    </xdr:from>
    <xdr:to>
      <xdr:col>6</xdr:col>
      <xdr:colOff>500380</xdr:colOff>
      <xdr:row>83</xdr:row>
      <xdr:rowOff>363855</xdr:rowOff>
    </xdr:to>
    <xdr:pic>
      <xdr:nvPicPr>
        <xdr:cNvPr id="50" name="图片 49"/>
        <xdr:cNvPicPr>
          <a:picLocks noChangeAspect="1"/>
        </xdr:cNvPicPr>
      </xdr:nvPicPr>
      <xdr:blipFill>
        <a:blip r:embed="rId63"/>
        <a:stretch>
          <a:fillRect/>
        </a:stretch>
      </xdr:blipFill>
      <xdr:spPr>
        <a:xfrm>
          <a:off x="4240530" y="31164530"/>
          <a:ext cx="434340" cy="184150"/>
        </a:xfrm>
        <a:prstGeom prst="rect">
          <a:avLst/>
        </a:prstGeom>
      </xdr:spPr>
    </xdr:pic>
    <xdr:clientData/>
  </xdr:twoCellAnchor>
  <xdr:twoCellAnchor>
    <xdr:from>
      <xdr:col>6</xdr:col>
      <xdr:colOff>43815</xdr:colOff>
      <xdr:row>84</xdr:row>
      <xdr:rowOff>186690</xdr:rowOff>
    </xdr:from>
    <xdr:to>
      <xdr:col>6</xdr:col>
      <xdr:colOff>513080</xdr:colOff>
      <xdr:row>84</xdr:row>
      <xdr:rowOff>372745</xdr:rowOff>
    </xdr:to>
    <xdr:pic>
      <xdr:nvPicPr>
        <xdr:cNvPr id="51" name="图片 50"/>
        <xdr:cNvPicPr>
          <a:picLocks noChangeAspect="1"/>
        </xdr:cNvPicPr>
      </xdr:nvPicPr>
      <xdr:blipFill>
        <a:blip r:embed="rId64"/>
        <a:stretch>
          <a:fillRect/>
        </a:stretch>
      </xdr:blipFill>
      <xdr:spPr>
        <a:xfrm>
          <a:off x="4218305" y="31666815"/>
          <a:ext cx="469265" cy="186055"/>
        </a:xfrm>
        <a:prstGeom prst="rect">
          <a:avLst/>
        </a:prstGeom>
      </xdr:spPr>
    </xdr:pic>
    <xdr:clientData/>
  </xdr:twoCellAnchor>
  <xdr:twoCellAnchor>
    <xdr:from>
      <xdr:col>6</xdr:col>
      <xdr:colOff>47625</xdr:colOff>
      <xdr:row>85</xdr:row>
      <xdr:rowOff>165100</xdr:rowOff>
    </xdr:from>
    <xdr:to>
      <xdr:col>6</xdr:col>
      <xdr:colOff>488315</xdr:colOff>
      <xdr:row>85</xdr:row>
      <xdr:rowOff>336550</xdr:rowOff>
    </xdr:to>
    <xdr:pic>
      <xdr:nvPicPr>
        <xdr:cNvPr id="52" name="图片 51"/>
        <xdr:cNvPicPr>
          <a:picLocks noChangeAspect="1"/>
        </xdr:cNvPicPr>
      </xdr:nvPicPr>
      <xdr:blipFill>
        <a:blip r:embed="rId65"/>
        <a:stretch>
          <a:fillRect/>
        </a:stretch>
      </xdr:blipFill>
      <xdr:spPr>
        <a:xfrm>
          <a:off x="4222115" y="32140525"/>
          <a:ext cx="440690" cy="171450"/>
        </a:xfrm>
        <a:prstGeom prst="rect">
          <a:avLst/>
        </a:prstGeom>
      </xdr:spPr>
    </xdr:pic>
    <xdr:clientData/>
  </xdr:twoCellAnchor>
  <xdr:twoCellAnchor>
    <xdr:from>
      <xdr:col>6</xdr:col>
      <xdr:colOff>42545</xdr:colOff>
      <xdr:row>86</xdr:row>
      <xdr:rowOff>153670</xdr:rowOff>
    </xdr:from>
    <xdr:to>
      <xdr:col>6</xdr:col>
      <xdr:colOff>477520</xdr:colOff>
      <xdr:row>86</xdr:row>
      <xdr:rowOff>328295</xdr:rowOff>
    </xdr:to>
    <xdr:pic>
      <xdr:nvPicPr>
        <xdr:cNvPr id="61" name="图片 60"/>
        <xdr:cNvPicPr>
          <a:picLocks noChangeAspect="1"/>
        </xdr:cNvPicPr>
      </xdr:nvPicPr>
      <xdr:blipFill>
        <a:blip r:embed="rId66"/>
        <a:stretch>
          <a:fillRect/>
        </a:stretch>
      </xdr:blipFill>
      <xdr:spPr>
        <a:xfrm>
          <a:off x="4217035" y="32624395"/>
          <a:ext cx="434975" cy="174625"/>
        </a:xfrm>
        <a:prstGeom prst="rect">
          <a:avLst/>
        </a:prstGeom>
      </xdr:spPr>
    </xdr:pic>
    <xdr:clientData/>
  </xdr:twoCellAnchor>
  <xdr:twoCellAnchor>
    <xdr:from>
      <xdr:col>6</xdr:col>
      <xdr:colOff>31115</xdr:colOff>
      <xdr:row>87</xdr:row>
      <xdr:rowOff>161290</xdr:rowOff>
    </xdr:from>
    <xdr:to>
      <xdr:col>6</xdr:col>
      <xdr:colOff>495300</xdr:colOff>
      <xdr:row>87</xdr:row>
      <xdr:rowOff>346075</xdr:rowOff>
    </xdr:to>
    <xdr:pic>
      <xdr:nvPicPr>
        <xdr:cNvPr id="67" name="图片 66"/>
        <xdr:cNvPicPr>
          <a:picLocks noChangeAspect="1"/>
        </xdr:cNvPicPr>
      </xdr:nvPicPr>
      <xdr:blipFill>
        <a:blip r:embed="rId67"/>
        <a:stretch>
          <a:fillRect/>
        </a:stretch>
      </xdr:blipFill>
      <xdr:spPr>
        <a:xfrm>
          <a:off x="4205605" y="33127315"/>
          <a:ext cx="464185" cy="184785"/>
        </a:xfrm>
        <a:prstGeom prst="rect">
          <a:avLst/>
        </a:prstGeom>
      </xdr:spPr>
    </xdr:pic>
    <xdr:clientData/>
  </xdr:twoCellAnchor>
  <xdr:twoCellAnchor>
    <xdr:from>
      <xdr:col>6</xdr:col>
      <xdr:colOff>50165</xdr:colOff>
      <xdr:row>88</xdr:row>
      <xdr:rowOff>142240</xdr:rowOff>
    </xdr:from>
    <xdr:to>
      <xdr:col>6</xdr:col>
      <xdr:colOff>514985</xdr:colOff>
      <xdr:row>88</xdr:row>
      <xdr:rowOff>330200</xdr:rowOff>
    </xdr:to>
    <xdr:pic>
      <xdr:nvPicPr>
        <xdr:cNvPr id="69" name="图片 68"/>
        <xdr:cNvPicPr>
          <a:picLocks noChangeAspect="1"/>
        </xdr:cNvPicPr>
      </xdr:nvPicPr>
      <xdr:blipFill>
        <a:blip r:embed="rId68"/>
        <a:stretch>
          <a:fillRect/>
        </a:stretch>
      </xdr:blipFill>
      <xdr:spPr>
        <a:xfrm>
          <a:off x="4224655" y="33603565"/>
          <a:ext cx="464820" cy="187960"/>
        </a:xfrm>
        <a:prstGeom prst="rect">
          <a:avLst/>
        </a:prstGeom>
      </xdr:spPr>
    </xdr:pic>
    <xdr:clientData/>
  </xdr:twoCellAnchor>
  <xdr:twoCellAnchor>
    <xdr:from>
      <xdr:col>6</xdr:col>
      <xdr:colOff>31115</xdr:colOff>
      <xdr:row>89</xdr:row>
      <xdr:rowOff>163195</xdr:rowOff>
    </xdr:from>
    <xdr:to>
      <xdr:col>6</xdr:col>
      <xdr:colOff>495935</xdr:colOff>
      <xdr:row>89</xdr:row>
      <xdr:rowOff>346075</xdr:rowOff>
    </xdr:to>
    <xdr:pic>
      <xdr:nvPicPr>
        <xdr:cNvPr id="70" name="图片 69"/>
        <xdr:cNvPicPr>
          <a:picLocks noChangeAspect="1"/>
        </xdr:cNvPicPr>
      </xdr:nvPicPr>
      <xdr:blipFill>
        <a:blip r:embed="rId69"/>
        <a:stretch>
          <a:fillRect/>
        </a:stretch>
      </xdr:blipFill>
      <xdr:spPr>
        <a:xfrm>
          <a:off x="4205605" y="34119820"/>
          <a:ext cx="464820" cy="182880"/>
        </a:xfrm>
        <a:prstGeom prst="rect">
          <a:avLst/>
        </a:prstGeom>
      </xdr:spPr>
    </xdr:pic>
    <xdr:clientData/>
  </xdr:twoCellAnchor>
  <xdr:twoCellAnchor>
    <xdr:from>
      <xdr:col>6</xdr:col>
      <xdr:colOff>137583</xdr:colOff>
      <xdr:row>90</xdr:row>
      <xdr:rowOff>52917</xdr:rowOff>
    </xdr:from>
    <xdr:to>
      <xdr:col>6</xdr:col>
      <xdr:colOff>435275</xdr:colOff>
      <xdr:row>90</xdr:row>
      <xdr:rowOff>380338</xdr:rowOff>
    </xdr:to>
    <xdr:pic>
      <xdr:nvPicPr>
        <xdr:cNvPr id="90" name="Picture 7"/>
        <xdr:cNvPicPr>
          <a:picLocks noChangeAspect="1" noChangeArrowheads="1"/>
        </xdr:cNvPicPr>
      </xdr:nvPicPr>
      <xdr:blipFill>
        <a:blip r:embed="rId49"/>
        <a:srcRect/>
        <a:stretch>
          <a:fillRect/>
        </a:stretch>
      </xdr:blipFill>
      <xdr:spPr>
        <a:xfrm>
          <a:off x="4311650" y="34504630"/>
          <a:ext cx="297815" cy="327025"/>
        </a:xfrm>
        <a:prstGeom prst="rect">
          <a:avLst/>
        </a:prstGeom>
        <a:noFill/>
      </xdr:spPr>
    </xdr:pic>
    <xdr:clientData/>
  </xdr:twoCellAnchor>
  <xdr:twoCellAnchor>
    <xdr:from>
      <xdr:col>6</xdr:col>
      <xdr:colOff>215900</xdr:colOff>
      <xdr:row>91</xdr:row>
      <xdr:rowOff>110067</xdr:rowOff>
    </xdr:from>
    <xdr:to>
      <xdr:col>6</xdr:col>
      <xdr:colOff>513592</xdr:colOff>
      <xdr:row>91</xdr:row>
      <xdr:rowOff>437488</xdr:rowOff>
    </xdr:to>
    <xdr:pic>
      <xdr:nvPicPr>
        <xdr:cNvPr id="91" name="Picture 7"/>
        <xdr:cNvPicPr>
          <a:picLocks noChangeAspect="1" noChangeArrowheads="1"/>
        </xdr:cNvPicPr>
      </xdr:nvPicPr>
      <xdr:blipFill>
        <a:blip r:embed="rId49"/>
        <a:srcRect/>
        <a:stretch>
          <a:fillRect/>
        </a:stretch>
      </xdr:blipFill>
      <xdr:spPr>
        <a:xfrm>
          <a:off x="4390390" y="35057080"/>
          <a:ext cx="297180" cy="327025"/>
        </a:xfrm>
        <a:prstGeom prst="rect">
          <a:avLst/>
        </a:prstGeom>
        <a:noFill/>
      </xdr:spPr>
    </xdr:pic>
    <xdr:clientData/>
  </xdr:twoCellAnchor>
  <xdr:twoCellAnchor>
    <xdr:from>
      <xdr:col>6</xdr:col>
      <xdr:colOff>111125</xdr:colOff>
      <xdr:row>94</xdr:row>
      <xdr:rowOff>64770</xdr:rowOff>
    </xdr:from>
    <xdr:to>
      <xdr:col>6</xdr:col>
      <xdr:colOff>454025</xdr:colOff>
      <xdr:row>94</xdr:row>
      <xdr:rowOff>433705</xdr:rowOff>
    </xdr:to>
    <xdr:pic>
      <xdr:nvPicPr>
        <xdr:cNvPr id="11" name="图片 10"/>
        <xdr:cNvPicPr>
          <a:picLocks noChangeAspect="1"/>
        </xdr:cNvPicPr>
      </xdr:nvPicPr>
      <xdr:blipFill>
        <a:blip r:embed="rId70"/>
        <a:stretch>
          <a:fillRect/>
        </a:stretch>
      </xdr:blipFill>
      <xdr:spPr>
        <a:xfrm>
          <a:off x="4285615" y="36497895"/>
          <a:ext cx="342900" cy="368935"/>
        </a:xfrm>
        <a:prstGeom prst="rect">
          <a:avLst/>
        </a:prstGeom>
        <a:noFill/>
        <a:ln w="9525">
          <a:noFill/>
        </a:ln>
      </xdr:spPr>
    </xdr:pic>
    <xdr:clientData/>
  </xdr:twoCellAnchor>
  <xdr:twoCellAnchor>
    <xdr:from>
      <xdr:col>6</xdr:col>
      <xdr:colOff>110490</xdr:colOff>
      <xdr:row>95</xdr:row>
      <xdr:rowOff>65405</xdr:rowOff>
    </xdr:from>
    <xdr:to>
      <xdr:col>6</xdr:col>
      <xdr:colOff>455930</xdr:colOff>
      <xdr:row>95</xdr:row>
      <xdr:rowOff>420370</xdr:rowOff>
    </xdr:to>
    <xdr:pic>
      <xdr:nvPicPr>
        <xdr:cNvPr id="12" name="图片 11"/>
        <xdr:cNvPicPr>
          <a:picLocks noChangeAspect="1"/>
        </xdr:cNvPicPr>
      </xdr:nvPicPr>
      <xdr:blipFill>
        <a:blip r:embed="rId71"/>
        <a:stretch>
          <a:fillRect/>
        </a:stretch>
      </xdr:blipFill>
      <xdr:spPr>
        <a:xfrm>
          <a:off x="4284980" y="36993830"/>
          <a:ext cx="345440" cy="354965"/>
        </a:xfrm>
        <a:prstGeom prst="rect">
          <a:avLst/>
        </a:prstGeom>
        <a:noFill/>
        <a:ln w="9525">
          <a:noFill/>
        </a:ln>
      </xdr:spPr>
    </xdr:pic>
    <xdr:clientData/>
  </xdr:twoCellAnchor>
  <xdr:twoCellAnchor>
    <xdr:from>
      <xdr:col>6</xdr:col>
      <xdr:colOff>81280</xdr:colOff>
      <xdr:row>96</xdr:row>
      <xdr:rowOff>75565</xdr:rowOff>
    </xdr:from>
    <xdr:to>
      <xdr:col>6</xdr:col>
      <xdr:colOff>413385</xdr:colOff>
      <xdr:row>96</xdr:row>
      <xdr:rowOff>414655</xdr:rowOff>
    </xdr:to>
    <xdr:pic>
      <xdr:nvPicPr>
        <xdr:cNvPr id="15" name="图片 14"/>
        <xdr:cNvPicPr>
          <a:picLocks noChangeAspect="1"/>
        </xdr:cNvPicPr>
      </xdr:nvPicPr>
      <xdr:blipFill>
        <a:blip r:embed="rId72"/>
        <a:stretch>
          <a:fillRect/>
        </a:stretch>
      </xdr:blipFill>
      <xdr:spPr>
        <a:xfrm>
          <a:off x="4255770" y="37499290"/>
          <a:ext cx="332105" cy="339090"/>
        </a:xfrm>
        <a:prstGeom prst="rect">
          <a:avLst/>
        </a:prstGeom>
        <a:noFill/>
        <a:ln w="9525">
          <a:noFill/>
        </a:ln>
      </xdr:spPr>
    </xdr:pic>
    <xdr:clientData/>
  </xdr:twoCellAnchor>
  <xdr:twoCellAnchor>
    <xdr:from>
      <xdr:col>6</xdr:col>
      <xdr:colOff>143510</xdr:colOff>
      <xdr:row>92</xdr:row>
      <xdr:rowOff>54610</xdr:rowOff>
    </xdr:from>
    <xdr:to>
      <xdr:col>6</xdr:col>
      <xdr:colOff>363220</xdr:colOff>
      <xdr:row>92</xdr:row>
      <xdr:rowOff>410845</xdr:rowOff>
    </xdr:to>
    <xdr:pic>
      <xdr:nvPicPr>
        <xdr:cNvPr id="17" name="图片 16"/>
        <xdr:cNvPicPr>
          <a:picLocks noChangeAspect="1"/>
        </xdr:cNvPicPr>
      </xdr:nvPicPr>
      <xdr:blipFill>
        <a:blip r:embed="rId73"/>
        <a:stretch>
          <a:fillRect/>
        </a:stretch>
      </xdr:blipFill>
      <xdr:spPr>
        <a:xfrm>
          <a:off x="4318000" y="35497135"/>
          <a:ext cx="219710" cy="356235"/>
        </a:xfrm>
        <a:prstGeom prst="rect">
          <a:avLst/>
        </a:prstGeom>
        <a:noFill/>
        <a:ln w="9525">
          <a:noFill/>
        </a:ln>
      </xdr:spPr>
    </xdr:pic>
    <xdr:clientData/>
  </xdr:twoCellAnchor>
  <xdr:twoCellAnchor>
    <xdr:from>
      <xdr:col>6</xdr:col>
      <xdr:colOff>83820</xdr:colOff>
      <xdr:row>93</xdr:row>
      <xdr:rowOff>65405</xdr:rowOff>
    </xdr:from>
    <xdr:to>
      <xdr:col>6</xdr:col>
      <xdr:colOff>361315</xdr:colOff>
      <xdr:row>93</xdr:row>
      <xdr:rowOff>471805</xdr:rowOff>
    </xdr:to>
    <xdr:pic>
      <xdr:nvPicPr>
        <xdr:cNvPr id="18" name="图片 17"/>
        <xdr:cNvPicPr>
          <a:picLocks noChangeAspect="1"/>
        </xdr:cNvPicPr>
      </xdr:nvPicPr>
      <xdr:blipFill>
        <a:blip r:embed="rId74"/>
        <a:stretch>
          <a:fillRect/>
        </a:stretch>
      </xdr:blipFill>
      <xdr:spPr>
        <a:xfrm>
          <a:off x="4258310" y="36003230"/>
          <a:ext cx="277495" cy="406400"/>
        </a:xfrm>
        <a:prstGeom prst="rect">
          <a:avLst/>
        </a:prstGeom>
        <a:noFill/>
        <a:ln w="9525">
          <a:noFill/>
        </a:ln>
      </xdr:spPr>
    </xdr:pic>
    <xdr:clientData/>
  </xdr:twoCellAnchor>
  <xdr:twoCellAnchor>
    <xdr:from>
      <xdr:col>6</xdr:col>
      <xdr:colOff>72390</xdr:colOff>
      <xdr:row>97</xdr:row>
      <xdr:rowOff>92710</xdr:rowOff>
    </xdr:from>
    <xdr:to>
      <xdr:col>6</xdr:col>
      <xdr:colOff>412750</xdr:colOff>
      <xdr:row>97</xdr:row>
      <xdr:rowOff>389890</xdr:rowOff>
    </xdr:to>
    <xdr:pic>
      <xdr:nvPicPr>
        <xdr:cNvPr id="19" name="图片 18"/>
        <xdr:cNvPicPr>
          <a:picLocks noChangeAspect="1"/>
        </xdr:cNvPicPr>
      </xdr:nvPicPr>
      <xdr:blipFill>
        <a:blip r:embed="rId75"/>
        <a:stretch>
          <a:fillRect/>
        </a:stretch>
      </xdr:blipFill>
      <xdr:spPr>
        <a:xfrm>
          <a:off x="4246880" y="38011735"/>
          <a:ext cx="340360" cy="297180"/>
        </a:xfrm>
        <a:prstGeom prst="rect">
          <a:avLst/>
        </a:prstGeom>
        <a:noFill/>
        <a:ln w="9525">
          <a:noFill/>
        </a:ln>
      </xdr:spPr>
    </xdr:pic>
    <xdr:clientData/>
  </xdr:twoCellAnchor>
  <xdr:twoCellAnchor>
    <xdr:from>
      <xdr:col>6</xdr:col>
      <xdr:colOff>83820</xdr:colOff>
      <xdr:row>98</xdr:row>
      <xdr:rowOff>102870</xdr:rowOff>
    </xdr:from>
    <xdr:to>
      <xdr:col>6</xdr:col>
      <xdr:colOff>447040</xdr:colOff>
      <xdr:row>98</xdr:row>
      <xdr:rowOff>396240</xdr:rowOff>
    </xdr:to>
    <xdr:pic>
      <xdr:nvPicPr>
        <xdr:cNvPr id="20" name="图片 19"/>
        <xdr:cNvPicPr>
          <a:picLocks noChangeAspect="1"/>
        </xdr:cNvPicPr>
      </xdr:nvPicPr>
      <xdr:blipFill>
        <a:blip r:embed="rId76"/>
        <a:stretch>
          <a:fillRect/>
        </a:stretch>
      </xdr:blipFill>
      <xdr:spPr>
        <a:xfrm>
          <a:off x="4258310" y="38517195"/>
          <a:ext cx="363220" cy="293370"/>
        </a:xfrm>
        <a:prstGeom prst="rect">
          <a:avLst/>
        </a:prstGeom>
        <a:noFill/>
        <a:ln w="9525">
          <a:noFill/>
        </a:ln>
      </xdr:spPr>
    </xdr:pic>
    <xdr:clientData/>
  </xdr:twoCellAnchor>
  <xdr:twoCellAnchor>
    <xdr:from>
      <xdr:col>6</xdr:col>
      <xdr:colOff>74295</xdr:colOff>
      <xdr:row>99</xdr:row>
      <xdr:rowOff>75565</xdr:rowOff>
    </xdr:from>
    <xdr:to>
      <xdr:col>6</xdr:col>
      <xdr:colOff>424815</xdr:colOff>
      <xdr:row>99</xdr:row>
      <xdr:rowOff>420370</xdr:rowOff>
    </xdr:to>
    <xdr:pic>
      <xdr:nvPicPr>
        <xdr:cNvPr id="21" name="图片 20"/>
        <xdr:cNvPicPr>
          <a:picLocks noChangeAspect="1"/>
        </xdr:cNvPicPr>
      </xdr:nvPicPr>
      <xdr:blipFill>
        <a:blip r:embed="rId77"/>
        <a:stretch>
          <a:fillRect/>
        </a:stretch>
      </xdr:blipFill>
      <xdr:spPr>
        <a:xfrm>
          <a:off x="4248785" y="38985190"/>
          <a:ext cx="350520" cy="344805"/>
        </a:xfrm>
        <a:prstGeom prst="rect">
          <a:avLst/>
        </a:prstGeom>
        <a:noFill/>
        <a:ln w="9525">
          <a:noFill/>
        </a:ln>
      </xdr:spPr>
    </xdr:pic>
    <xdr:clientData/>
  </xdr:twoCellAnchor>
  <xdr:twoCellAnchor>
    <xdr:from>
      <xdr:col>6</xdr:col>
      <xdr:colOff>64770</xdr:colOff>
      <xdr:row>100</xdr:row>
      <xdr:rowOff>85725</xdr:rowOff>
    </xdr:from>
    <xdr:to>
      <xdr:col>6</xdr:col>
      <xdr:colOff>421005</xdr:colOff>
      <xdr:row>100</xdr:row>
      <xdr:rowOff>397510</xdr:rowOff>
    </xdr:to>
    <xdr:pic>
      <xdr:nvPicPr>
        <xdr:cNvPr id="22" name="图片 21"/>
        <xdr:cNvPicPr>
          <a:picLocks noChangeAspect="1"/>
        </xdr:cNvPicPr>
      </xdr:nvPicPr>
      <xdr:blipFill>
        <a:blip r:embed="rId78"/>
        <a:stretch>
          <a:fillRect/>
        </a:stretch>
      </xdr:blipFill>
      <xdr:spPr>
        <a:xfrm>
          <a:off x="4239260" y="39490650"/>
          <a:ext cx="356235" cy="311785"/>
        </a:xfrm>
        <a:prstGeom prst="rect">
          <a:avLst/>
        </a:prstGeom>
        <a:noFill/>
        <a:ln w="9525">
          <a:noFill/>
        </a:ln>
      </xdr:spPr>
    </xdr:pic>
    <xdr:clientData/>
  </xdr:twoCellAnchor>
  <xdr:twoCellAnchor>
    <xdr:from>
      <xdr:col>6</xdr:col>
      <xdr:colOff>83820</xdr:colOff>
      <xdr:row>101</xdr:row>
      <xdr:rowOff>122555</xdr:rowOff>
    </xdr:from>
    <xdr:to>
      <xdr:col>6</xdr:col>
      <xdr:colOff>419735</xdr:colOff>
      <xdr:row>101</xdr:row>
      <xdr:rowOff>358140</xdr:rowOff>
    </xdr:to>
    <xdr:pic>
      <xdr:nvPicPr>
        <xdr:cNvPr id="24" name="图片 23"/>
        <xdr:cNvPicPr>
          <a:picLocks noChangeAspect="1"/>
        </xdr:cNvPicPr>
      </xdr:nvPicPr>
      <xdr:blipFill>
        <a:blip r:embed="rId79"/>
        <a:stretch>
          <a:fillRect/>
        </a:stretch>
      </xdr:blipFill>
      <xdr:spPr>
        <a:xfrm>
          <a:off x="4258310" y="40022780"/>
          <a:ext cx="335915" cy="235585"/>
        </a:xfrm>
        <a:prstGeom prst="rect">
          <a:avLst/>
        </a:prstGeom>
        <a:noFill/>
        <a:ln w="9525">
          <a:noFill/>
        </a:ln>
      </xdr:spPr>
    </xdr:pic>
    <xdr:clientData/>
  </xdr:twoCellAnchor>
  <xdr:twoCellAnchor>
    <xdr:from>
      <xdr:col>6</xdr:col>
      <xdr:colOff>153035</xdr:colOff>
      <xdr:row>102</xdr:row>
      <xdr:rowOff>74930</xdr:rowOff>
    </xdr:from>
    <xdr:to>
      <xdr:col>6</xdr:col>
      <xdr:colOff>398780</xdr:colOff>
      <xdr:row>102</xdr:row>
      <xdr:rowOff>396240</xdr:rowOff>
    </xdr:to>
    <xdr:pic>
      <xdr:nvPicPr>
        <xdr:cNvPr id="25" name="图片 24"/>
        <xdr:cNvPicPr>
          <a:picLocks noChangeAspect="1"/>
        </xdr:cNvPicPr>
      </xdr:nvPicPr>
      <xdr:blipFill>
        <a:blip r:embed="rId80"/>
        <a:stretch>
          <a:fillRect/>
        </a:stretch>
      </xdr:blipFill>
      <xdr:spPr>
        <a:xfrm>
          <a:off x="4327525" y="40470455"/>
          <a:ext cx="245745" cy="321310"/>
        </a:xfrm>
        <a:prstGeom prst="rect">
          <a:avLst/>
        </a:prstGeom>
        <a:noFill/>
        <a:ln w="9525">
          <a:noFill/>
        </a:ln>
      </xdr:spPr>
    </xdr:pic>
    <xdr:clientData/>
  </xdr:twoCellAnchor>
  <xdr:twoCellAnchor>
    <xdr:from>
      <xdr:col>6</xdr:col>
      <xdr:colOff>143510</xdr:colOff>
      <xdr:row>103</xdr:row>
      <xdr:rowOff>46355</xdr:rowOff>
    </xdr:from>
    <xdr:to>
      <xdr:col>6</xdr:col>
      <xdr:colOff>428625</xdr:colOff>
      <xdr:row>103</xdr:row>
      <xdr:rowOff>377825</xdr:rowOff>
    </xdr:to>
    <xdr:pic>
      <xdr:nvPicPr>
        <xdr:cNvPr id="26" name="图片 25"/>
        <xdr:cNvPicPr>
          <a:picLocks noChangeAspect="1"/>
        </xdr:cNvPicPr>
      </xdr:nvPicPr>
      <xdr:blipFill>
        <a:blip r:embed="rId81"/>
        <a:stretch>
          <a:fillRect/>
        </a:stretch>
      </xdr:blipFill>
      <xdr:spPr>
        <a:xfrm>
          <a:off x="4318000" y="40937180"/>
          <a:ext cx="285115" cy="331470"/>
        </a:xfrm>
        <a:prstGeom prst="rect">
          <a:avLst/>
        </a:prstGeom>
        <a:noFill/>
        <a:ln w="9525">
          <a:noFill/>
        </a:ln>
      </xdr:spPr>
    </xdr:pic>
    <xdr:clientData/>
  </xdr:twoCellAnchor>
  <xdr:twoCellAnchor editAs="oneCell">
    <xdr:from>
      <xdr:col>6</xdr:col>
      <xdr:colOff>56515</xdr:colOff>
      <xdr:row>104</xdr:row>
      <xdr:rowOff>95250</xdr:rowOff>
    </xdr:from>
    <xdr:to>
      <xdr:col>6</xdr:col>
      <xdr:colOff>433070</xdr:colOff>
      <xdr:row>104</xdr:row>
      <xdr:rowOff>387985</xdr:rowOff>
    </xdr:to>
    <xdr:pic>
      <xdr:nvPicPr>
        <xdr:cNvPr id="27" name="图片 26"/>
        <xdr:cNvPicPr>
          <a:picLocks noChangeAspect="1"/>
        </xdr:cNvPicPr>
      </xdr:nvPicPr>
      <xdr:blipFill>
        <a:blip r:embed="rId82"/>
        <a:stretch>
          <a:fillRect/>
        </a:stretch>
      </xdr:blipFill>
      <xdr:spPr>
        <a:xfrm>
          <a:off x="4231005" y="41481375"/>
          <a:ext cx="376555" cy="292735"/>
        </a:xfrm>
        <a:prstGeom prst="rect">
          <a:avLst/>
        </a:prstGeom>
        <a:noFill/>
        <a:ln w="9525">
          <a:noFill/>
        </a:ln>
      </xdr:spPr>
    </xdr:pic>
    <xdr:clientData/>
  </xdr:twoCellAnchor>
  <xdr:twoCellAnchor editAs="oneCell">
    <xdr:from>
      <xdr:col>6</xdr:col>
      <xdr:colOff>88265</xdr:colOff>
      <xdr:row>105</xdr:row>
      <xdr:rowOff>95250</xdr:rowOff>
    </xdr:from>
    <xdr:to>
      <xdr:col>6</xdr:col>
      <xdr:colOff>447675</xdr:colOff>
      <xdr:row>105</xdr:row>
      <xdr:rowOff>400050</xdr:rowOff>
    </xdr:to>
    <xdr:pic>
      <xdr:nvPicPr>
        <xdr:cNvPr id="32" name="图片 31"/>
        <xdr:cNvPicPr>
          <a:picLocks noChangeAspect="1"/>
        </xdr:cNvPicPr>
      </xdr:nvPicPr>
      <xdr:blipFill>
        <a:blip r:embed="rId83"/>
        <a:stretch>
          <a:fillRect/>
        </a:stretch>
      </xdr:blipFill>
      <xdr:spPr>
        <a:xfrm>
          <a:off x="4262755" y="41976675"/>
          <a:ext cx="359410" cy="3048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123825</xdr:colOff>
      <xdr:row>7</xdr:row>
      <xdr:rowOff>57150</xdr:rowOff>
    </xdr:from>
    <xdr:to>
      <xdr:col>6</xdr:col>
      <xdr:colOff>429260</xdr:colOff>
      <xdr:row>7</xdr:row>
      <xdr:rowOff>316230</xdr:rowOff>
    </xdr:to>
    <xdr:pic>
      <xdr:nvPicPr>
        <xdr:cNvPr id="2" name="Picture 6"/>
        <xdr:cNvPicPr>
          <a:picLocks noChangeAspect="1" noChangeArrowheads="1"/>
        </xdr:cNvPicPr>
      </xdr:nvPicPr>
      <xdr:blipFill>
        <a:blip r:embed="rId1"/>
        <a:srcRect/>
        <a:stretch>
          <a:fillRect/>
        </a:stretch>
      </xdr:blipFill>
      <xdr:spPr>
        <a:xfrm>
          <a:off x="4298315" y="1603375"/>
          <a:ext cx="305435" cy="259080"/>
        </a:xfrm>
        <a:prstGeom prst="rect">
          <a:avLst/>
        </a:prstGeom>
        <a:noFill/>
      </xdr:spPr>
    </xdr:pic>
    <xdr:clientData/>
  </xdr:twoCellAnchor>
  <xdr:twoCellAnchor>
    <xdr:from>
      <xdr:col>6</xdr:col>
      <xdr:colOff>123825</xdr:colOff>
      <xdr:row>8</xdr:row>
      <xdr:rowOff>66675</xdr:rowOff>
    </xdr:from>
    <xdr:to>
      <xdr:col>6</xdr:col>
      <xdr:colOff>321945</xdr:colOff>
      <xdr:row>8</xdr:row>
      <xdr:rowOff>325755</xdr:rowOff>
    </xdr:to>
    <xdr:pic>
      <xdr:nvPicPr>
        <xdr:cNvPr id="3" name="Picture 3"/>
        <xdr:cNvPicPr>
          <a:picLocks noChangeAspect="1" noChangeArrowheads="1"/>
        </xdr:cNvPicPr>
      </xdr:nvPicPr>
      <xdr:blipFill>
        <a:blip r:embed="rId2"/>
        <a:srcRect/>
        <a:stretch>
          <a:fillRect/>
        </a:stretch>
      </xdr:blipFill>
      <xdr:spPr>
        <a:xfrm>
          <a:off x="4298315" y="1993900"/>
          <a:ext cx="198120" cy="259080"/>
        </a:xfrm>
        <a:prstGeom prst="rect">
          <a:avLst/>
        </a:prstGeom>
        <a:noFill/>
      </xdr:spPr>
    </xdr:pic>
    <xdr:clientData/>
  </xdr:twoCellAnchor>
  <xdr:twoCellAnchor>
    <xdr:from>
      <xdr:col>6</xdr:col>
      <xdr:colOff>85725</xdr:colOff>
      <xdr:row>9</xdr:row>
      <xdr:rowOff>66675</xdr:rowOff>
    </xdr:from>
    <xdr:to>
      <xdr:col>6</xdr:col>
      <xdr:colOff>495300</xdr:colOff>
      <xdr:row>9</xdr:row>
      <xdr:rowOff>328930</xdr:rowOff>
    </xdr:to>
    <xdr:pic>
      <xdr:nvPicPr>
        <xdr:cNvPr id="4" name="Picture 3"/>
        <xdr:cNvPicPr>
          <a:picLocks noChangeAspect="1" noChangeArrowheads="1"/>
        </xdr:cNvPicPr>
      </xdr:nvPicPr>
      <xdr:blipFill>
        <a:blip r:embed="rId3"/>
        <a:srcRect/>
        <a:stretch>
          <a:fillRect/>
        </a:stretch>
      </xdr:blipFill>
      <xdr:spPr>
        <a:xfrm>
          <a:off x="4260215" y="2374900"/>
          <a:ext cx="409575" cy="262255"/>
        </a:xfrm>
        <a:prstGeom prst="rect">
          <a:avLst/>
        </a:prstGeom>
        <a:noFill/>
      </xdr:spPr>
    </xdr:pic>
    <xdr:clientData/>
  </xdr:twoCellAnchor>
  <xdr:twoCellAnchor>
    <xdr:from>
      <xdr:col>6</xdr:col>
      <xdr:colOff>123825</xdr:colOff>
      <xdr:row>10</xdr:row>
      <xdr:rowOff>47625</xdr:rowOff>
    </xdr:from>
    <xdr:to>
      <xdr:col>6</xdr:col>
      <xdr:colOff>393065</xdr:colOff>
      <xdr:row>10</xdr:row>
      <xdr:rowOff>321310</xdr:rowOff>
    </xdr:to>
    <xdr:pic>
      <xdr:nvPicPr>
        <xdr:cNvPr id="5" name="图片 4"/>
        <xdr:cNvPicPr>
          <a:picLocks noChangeAspect="1"/>
        </xdr:cNvPicPr>
      </xdr:nvPicPr>
      <xdr:blipFill>
        <a:blip r:embed="rId4"/>
        <a:stretch>
          <a:fillRect/>
        </a:stretch>
      </xdr:blipFill>
      <xdr:spPr>
        <a:xfrm>
          <a:off x="4298315" y="2736850"/>
          <a:ext cx="269240" cy="273685"/>
        </a:xfrm>
        <a:prstGeom prst="rect">
          <a:avLst/>
        </a:prstGeom>
        <a:noFill/>
        <a:ln w="9525">
          <a:noFill/>
        </a:ln>
      </xdr:spPr>
    </xdr:pic>
    <xdr:clientData/>
  </xdr:twoCellAnchor>
  <xdr:twoCellAnchor>
    <xdr:from>
      <xdr:col>6</xdr:col>
      <xdr:colOff>123825</xdr:colOff>
      <xdr:row>11</xdr:row>
      <xdr:rowOff>57150</xdr:rowOff>
    </xdr:from>
    <xdr:to>
      <xdr:col>6</xdr:col>
      <xdr:colOff>283845</xdr:colOff>
      <xdr:row>11</xdr:row>
      <xdr:rowOff>302260</xdr:rowOff>
    </xdr:to>
    <xdr:pic>
      <xdr:nvPicPr>
        <xdr:cNvPr id="8" name="图片 7"/>
        <xdr:cNvPicPr>
          <a:picLocks noChangeAspect="1"/>
        </xdr:cNvPicPr>
      </xdr:nvPicPr>
      <xdr:blipFill>
        <a:blip r:embed="rId5"/>
        <a:stretch>
          <a:fillRect/>
        </a:stretch>
      </xdr:blipFill>
      <xdr:spPr>
        <a:xfrm>
          <a:off x="4298315" y="3127375"/>
          <a:ext cx="160020" cy="245110"/>
        </a:xfrm>
        <a:prstGeom prst="rect">
          <a:avLst/>
        </a:prstGeom>
        <a:noFill/>
        <a:ln w="9525">
          <a:noFill/>
        </a:ln>
      </xdr:spPr>
    </xdr:pic>
    <xdr:clientData/>
  </xdr:twoCellAnchor>
  <xdr:twoCellAnchor>
    <xdr:from>
      <xdr:col>6</xdr:col>
      <xdr:colOff>142875</xdr:colOff>
      <xdr:row>18</xdr:row>
      <xdr:rowOff>71120</xdr:rowOff>
    </xdr:from>
    <xdr:to>
      <xdr:col>6</xdr:col>
      <xdr:colOff>453390</xdr:colOff>
      <xdr:row>18</xdr:row>
      <xdr:rowOff>347980</xdr:rowOff>
    </xdr:to>
    <xdr:pic>
      <xdr:nvPicPr>
        <xdr:cNvPr id="13" name="图片 12"/>
        <xdr:cNvPicPr>
          <a:picLocks noChangeAspect="1"/>
        </xdr:cNvPicPr>
      </xdr:nvPicPr>
      <xdr:blipFill>
        <a:blip r:embed="rId6"/>
        <a:stretch>
          <a:fillRect/>
        </a:stretch>
      </xdr:blipFill>
      <xdr:spPr>
        <a:xfrm>
          <a:off x="4317365" y="5808345"/>
          <a:ext cx="310515" cy="276860"/>
        </a:xfrm>
        <a:prstGeom prst="rect">
          <a:avLst/>
        </a:prstGeom>
      </xdr:spPr>
    </xdr:pic>
    <xdr:clientData/>
  </xdr:twoCellAnchor>
  <xdr:twoCellAnchor>
    <xdr:from>
      <xdr:col>6</xdr:col>
      <xdr:colOff>99695</xdr:colOff>
      <xdr:row>16</xdr:row>
      <xdr:rowOff>55880</xdr:rowOff>
    </xdr:from>
    <xdr:to>
      <xdr:col>6</xdr:col>
      <xdr:colOff>437515</xdr:colOff>
      <xdr:row>16</xdr:row>
      <xdr:rowOff>313055</xdr:rowOff>
    </xdr:to>
    <xdr:pic>
      <xdr:nvPicPr>
        <xdr:cNvPr id="14" name="图片 13"/>
        <xdr:cNvPicPr>
          <a:picLocks noChangeAspect="1"/>
        </xdr:cNvPicPr>
      </xdr:nvPicPr>
      <xdr:blipFill>
        <a:blip r:embed="rId7"/>
        <a:stretch>
          <a:fillRect/>
        </a:stretch>
      </xdr:blipFill>
      <xdr:spPr>
        <a:xfrm>
          <a:off x="4274185" y="5031105"/>
          <a:ext cx="337820" cy="257175"/>
        </a:xfrm>
        <a:prstGeom prst="rect">
          <a:avLst/>
        </a:prstGeom>
      </xdr:spPr>
    </xdr:pic>
    <xdr:clientData/>
  </xdr:twoCellAnchor>
  <xdr:twoCellAnchor>
    <xdr:from>
      <xdr:col>6</xdr:col>
      <xdr:colOff>133985</xdr:colOff>
      <xdr:row>17</xdr:row>
      <xdr:rowOff>26035</xdr:rowOff>
    </xdr:from>
    <xdr:to>
      <xdr:col>6</xdr:col>
      <xdr:colOff>466725</xdr:colOff>
      <xdr:row>17</xdr:row>
      <xdr:rowOff>307340</xdr:rowOff>
    </xdr:to>
    <xdr:pic>
      <xdr:nvPicPr>
        <xdr:cNvPr id="15" name="图片 14"/>
        <xdr:cNvPicPr>
          <a:picLocks noChangeAspect="1"/>
        </xdr:cNvPicPr>
      </xdr:nvPicPr>
      <xdr:blipFill>
        <a:blip r:embed="rId8"/>
        <a:stretch>
          <a:fillRect/>
        </a:stretch>
      </xdr:blipFill>
      <xdr:spPr>
        <a:xfrm>
          <a:off x="4308475" y="5382260"/>
          <a:ext cx="332740" cy="281305"/>
        </a:xfrm>
        <a:prstGeom prst="rect">
          <a:avLst/>
        </a:prstGeom>
      </xdr:spPr>
    </xdr:pic>
    <xdr:clientData/>
  </xdr:twoCellAnchor>
  <xdr:twoCellAnchor>
    <xdr:from>
      <xdr:col>6</xdr:col>
      <xdr:colOff>98425</xdr:colOff>
      <xdr:row>15</xdr:row>
      <xdr:rowOff>62865</xdr:rowOff>
    </xdr:from>
    <xdr:to>
      <xdr:col>6</xdr:col>
      <xdr:colOff>502285</xdr:colOff>
      <xdr:row>15</xdr:row>
      <xdr:rowOff>329565</xdr:rowOff>
    </xdr:to>
    <xdr:pic>
      <xdr:nvPicPr>
        <xdr:cNvPr id="16" name="图片 15"/>
        <xdr:cNvPicPr>
          <a:picLocks noChangeAspect="1"/>
        </xdr:cNvPicPr>
      </xdr:nvPicPr>
      <xdr:blipFill>
        <a:blip r:embed="rId9"/>
        <a:stretch>
          <a:fillRect/>
        </a:stretch>
      </xdr:blipFill>
      <xdr:spPr>
        <a:xfrm>
          <a:off x="4272915" y="4657090"/>
          <a:ext cx="403860" cy="266700"/>
        </a:xfrm>
        <a:prstGeom prst="rect">
          <a:avLst/>
        </a:prstGeom>
      </xdr:spPr>
    </xdr:pic>
    <xdr:clientData/>
  </xdr:twoCellAnchor>
  <xdr:twoCellAnchor>
    <xdr:from>
      <xdr:col>6</xdr:col>
      <xdr:colOff>128270</xdr:colOff>
      <xdr:row>14</xdr:row>
      <xdr:rowOff>57150</xdr:rowOff>
    </xdr:from>
    <xdr:to>
      <xdr:col>6</xdr:col>
      <xdr:colOff>467995</xdr:colOff>
      <xdr:row>14</xdr:row>
      <xdr:rowOff>299085</xdr:rowOff>
    </xdr:to>
    <xdr:pic>
      <xdr:nvPicPr>
        <xdr:cNvPr id="17" name="图片 16"/>
        <xdr:cNvPicPr>
          <a:picLocks noChangeAspect="1"/>
        </xdr:cNvPicPr>
      </xdr:nvPicPr>
      <xdr:blipFill>
        <a:blip r:embed="rId10"/>
        <a:stretch>
          <a:fillRect/>
        </a:stretch>
      </xdr:blipFill>
      <xdr:spPr>
        <a:xfrm>
          <a:off x="4302760" y="4270375"/>
          <a:ext cx="339725" cy="241935"/>
        </a:xfrm>
        <a:prstGeom prst="rect">
          <a:avLst/>
        </a:prstGeom>
        <a:noFill/>
        <a:ln w="9525">
          <a:noFill/>
        </a:ln>
      </xdr:spPr>
    </xdr:pic>
    <xdr:clientData/>
  </xdr:twoCellAnchor>
  <xdr:twoCellAnchor>
    <xdr:from>
      <xdr:col>6</xdr:col>
      <xdr:colOff>104775</xdr:colOff>
      <xdr:row>13</xdr:row>
      <xdr:rowOff>38100</xdr:rowOff>
    </xdr:from>
    <xdr:to>
      <xdr:col>6</xdr:col>
      <xdr:colOff>487680</xdr:colOff>
      <xdr:row>13</xdr:row>
      <xdr:rowOff>349250</xdr:rowOff>
    </xdr:to>
    <xdr:pic>
      <xdr:nvPicPr>
        <xdr:cNvPr id="18" name="图片 17"/>
        <xdr:cNvPicPr>
          <a:picLocks noChangeAspect="1"/>
        </xdr:cNvPicPr>
      </xdr:nvPicPr>
      <xdr:blipFill>
        <a:blip r:embed="rId11"/>
        <a:stretch>
          <a:fillRect/>
        </a:stretch>
      </xdr:blipFill>
      <xdr:spPr>
        <a:xfrm flipV="1">
          <a:off x="4279265" y="3870325"/>
          <a:ext cx="382905" cy="311150"/>
        </a:xfrm>
        <a:prstGeom prst="rect">
          <a:avLst/>
        </a:prstGeom>
      </xdr:spPr>
    </xdr:pic>
    <xdr:clientData/>
  </xdr:twoCellAnchor>
  <xdr:twoCellAnchor>
    <xdr:from>
      <xdr:col>6</xdr:col>
      <xdr:colOff>133350</xdr:colOff>
      <xdr:row>20</xdr:row>
      <xdr:rowOff>28575</xdr:rowOff>
    </xdr:from>
    <xdr:to>
      <xdr:col>6</xdr:col>
      <xdr:colOff>440690</xdr:colOff>
      <xdr:row>20</xdr:row>
      <xdr:rowOff>319405</xdr:rowOff>
    </xdr:to>
    <xdr:pic>
      <xdr:nvPicPr>
        <xdr:cNvPr id="19" name="图片 18"/>
        <xdr:cNvPicPr>
          <a:picLocks noChangeAspect="1"/>
        </xdr:cNvPicPr>
      </xdr:nvPicPr>
      <xdr:blipFill>
        <a:blip r:embed="rId12"/>
        <a:stretch>
          <a:fillRect/>
        </a:stretch>
      </xdr:blipFill>
      <xdr:spPr>
        <a:xfrm>
          <a:off x="4307840" y="6527800"/>
          <a:ext cx="307340" cy="290830"/>
        </a:xfrm>
        <a:prstGeom prst="rect">
          <a:avLst/>
        </a:prstGeom>
      </xdr:spPr>
    </xdr:pic>
    <xdr:clientData/>
  </xdr:twoCellAnchor>
  <xdr:twoCellAnchor>
    <xdr:from>
      <xdr:col>6</xdr:col>
      <xdr:colOff>114300</xdr:colOff>
      <xdr:row>21</xdr:row>
      <xdr:rowOff>69215</xdr:rowOff>
    </xdr:from>
    <xdr:to>
      <xdr:col>6</xdr:col>
      <xdr:colOff>387350</xdr:colOff>
      <xdr:row>21</xdr:row>
      <xdr:rowOff>319405</xdr:rowOff>
    </xdr:to>
    <xdr:pic>
      <xdr:nvPicPr>
        <xdr:cNvPr id="20" name="图片 19"/>
        <xdr:cNvPicPr>
          <a:picLocks noChangeAspect="1"/>
        </xdr:cNvPicPr>
      </xdr:nvPicPr>
      <xdr:blipFill>
        <a:blip r:embed="rId13"/>
        <a:stretch>
          <a:fillRect/>
        </a:stretch>
      </xdr:blipFill>
      <xdr:spPr>
        <a:xfrm>
          <a:off x="4288790" y="6949440"/>
          <a:ext cx="273050" cy="250190"/>
        </a:xfrm>
        <a:prstGeom prst="rect">
          <a:avLst/>
        </a:prstGeom>
      </xdr:spPr>
    </xdr:pic>
    <xdr:clientData/>
  </xdr:twoCellAnchor>
  <xdr:twoCellAnchor>
    <xdr:from>
      <xdr:col>6</xdr:col>
      <xdr:colOff>104775</xdr:colOff>
      <xdr:row>22</xdr:row>
      <xdr:rowOff>66675</xdr:rowOff>
    </xdr:from>
    <xdr:to>
      <xdr:col>6</xdr:col>
      <xdr:colOff>460375</xdr:colOff>
      <xdr:row>22</xdr:row>
      <xdr:rowOff>333375</xdr:rowOff>
    </xdr:to>
    <xdr:pic>
      <xdr:nvPicPr>
        <xdr:cNvPr id="21" name="图片 20"/>
        <xdr:cNvPicPr>
          <a:picLocks noChangeAspect="1"/>
        </xdr:cNvPicPr>
      </xdr:nvPicPr>
      <xdr:blipFill>
        <a:blip r:embed="rId14"/>
        <a:stretch>
          <a:fillRect/>
        </a:stretch>
      </xdr:blipFill>
      <xdr:spPr>
        <a:xfrm>
          <a:off x="4279265" y="7327900"/>
          <a:ext cx="355600" cy="266700"/>
        </a:xfrm>
        <a:prstGeom prst="rect">
          <a:avLst/>
        </a:prstGeom>
      </xdr:spPr>
    </xdr:pic>
    <xdr:clientData/>
  </xdr:twoCellAnchor>
  <xdr:twoCellAnchor>
    <xdr:from>
      <xdr:col>6</xdr:col>
      <xdr:colOff>85725</xdr:colOff>
      <xdr:row>23</xdr:row>
      <xdr:rowOff>38100</xdr:rowOff>
    </xdr:from>
    <xdr:to>
      <xdr:col>6</xdr:col>
      <xdr:colOff>507365</xdr:colOff>
      <xdr:row>23</xdr:row>
      <xdr:rowOff>353060</xdr:rowOff>
    </xdr:to>
    <xdr:pic>
      <xdr:nvPicPr>
        <xdr:cNvPr id="22" name="图片 21"/>
        <xdr:cNvPicPr>
          <a:picLocks noChangeAspect="1"/>
        </xdr:cNvPicPr>
      </xdr:nvPicPr>
      <xdr:blipFill>
        <a:blip r:embed="rId15"/>
        <a:stretch>
          <a:fillRect/>
        </a:stretch>
      </xdr:blipFill>
      <xdr:spPr>
        <a:xfrm>
          <a:off x="4260215" y="7680325"/>
          <a:ext cx="421640" cy="314960"/>
        </a:xfrm>
        <a:prstGeom prst="rect">
          <a:avLst/>
        </a:prstGeom>
      </xdr:spPr>
    </xdr:pic>
    <xdr:clientData/>
  </xdr:twoCellAnchor>
  <xdr:twoCellAnchor>
    <xdr:from>
      <xdr:col>6</xdr:col>
      <xdr:colOff>133350</xdr:colOff>
      <xdr:row>24</xdr:row>
      <xdr:rowOff>64770</xdr:rowOff>
    </xdr:from>
    <xdr:to>
      <xdr:col>6</xdr:col>
      <xdr:colOff>458470</xdr:colOff>
      <xdr:row>24</xdr:row>
      <xdr:rowOff>340995</xdr:rowOff>
    </xdr:to>
    <xdr:pic>
      <xdr:nvPicPr>
        <xdr:cNvPr id="23" name="图片 22"/>
        <xdr:cNvPicPr>
          <a:picLocks noChangeAspect="1"/>
        </xdr:cNvPicPr>
      </xdr:nvPicPr>
      <xdr:blipFill>
        <a:blip r:embed="rId16"/>
        <a:stretch>
          <a:fillRect/>
        </a:stretch>
      </xdr:blipFill>
      <xdr:spPr>
        <a:xfrm>
          <a:off x="4307840" y="8087995"/>
          <a:ext cx="325120" cy="276225"/>
        </a:xfrm>
        <a:prstGeom prst="rect">
          <a:avLst/>
        </a:prstGeom>
      </xdr:spPr>
    </xdr:pic>
    <xdr:clientData/>
  </xdr:twoCellAnchor>
  <xdr:twoCellAnchor>
    <xdr:from>
      <xdr:col>6</xdr:col>
      <xdr:colOff>104775</xdr:colOff>
      <xdr:row>25</xdr:row>
      <xdr:rowOff>114300</xdr:rowOff>
    </xdr:from>
    <xdr:to>
      <xdr:col>6</xdr:col>
      <xdr:colOff>497205</xdr:colOff>
      <xdr:row>25</xdr:row>
      <xdr:rowOff>294640</xdr:rowOff>
    </xdr:to>
    <xdr:pic>
      <xdr:nvPicPr>
        <xdr:cNvPr id="24" name="图片 23"/>
        <xdr:cNvPicPr>
          <a:picLocks noChangeAspect="1"/>
        </xdr:cNvPicPr>
      </xdr:nvPicPr>
      <xdr:blipFill>
        <a:blip r:embed="rId17"/>
        <a:stretch>
          <a:fillRect/>
        </a:stretch>
      </xdr:blipFill>
      <xdr:spPr>
        <a:xfrm>
          <a:off x="4279265" y="8518525"/>
          <a:ext cx="392430" cy="180340"/>
        </a:xfrm>
        <a:prstGeom prst="rect">
          <a:avLst/>
        </a:prstGeom>
      </xdr:spPr>
    </xdr:pic>
    <xdr:clientData/>
  </xdr:twoCellAnchor>
  <xdr:twoCellAnchor>
    <xdr:from>
      <xdr:col>6</xdr:col>
      <xdr:colOff>76200</xdr:colOff>
      <xdr:row>26</xdr:row>
      <xdr:rowOff>66675</xdr:rowOff>
    </xdr:from>
    <xdr:to>
      <xdr:col>6</xdr:col>
      <xdr:colOff>494030</xdr:colOff>
      <xdr:row>26</xdr:row>
      <xdr:rowOff>319405</xdr:rowOff>
    </xdr:to>
    <xdr:pic>
      <xdr:nvPicPr>
        <xdr:cNvPr id="28" name="图片 27"/>
        <xdr:cNvPicPr>
          <a:picLocks noChangeAspect="1"/>
        </xdr:cNvPicPr>
      </xdr:nvPicPr>
      <xdr:blipFill>
        <a:blip r:embed="rId18"/>
        <a:stretch>
          <a:fillRect/>
        </a:stretch>
      </xdr:blipFill>
      <xdr:spPr>
        <a:xfrm>
          <a:off x="4250690" y="8851900"/>
          <a:ext cx="417830" cy="252730"/>
        </a:xfrm>
        <a:prstGeom prst="rect">
          <a:avLst/>
        </a:prstGeom>
      </xdr:spPr>
    </xdr:pic>
    <xdr:clientData/>
  </xdr:twoCellAnchor>
  <xdr:twoCellAnchor>
    <xdr:from>
      <xdr:col>6</xdr:col>
      <xdr:colOff>104775</xdr:colOff>
      <xdr:row>19</xdr:row>
      <xdr:rowOff>57150</xdr:rowOff>
    </xdr:from>
    <xdr:to>
      <xdr:col>6</xdr:col>
      <xdr:colOff>436245</xdr:colOff>
      <xdr:row>19</xdr:row>
      <xdr:rowOff>344170</xdr:rowOff>
    </xdr:to>
    <xdr:pic>
      <xdr:nvPicPr>
        <xdr:cNvPr id="41" name="图片 40"/>
        <xdr:cNvPicPr>
          <a:picLocks noChangeAspect="1"/>
        </xdr:cNvPicPr>
      </xdr:nvPicPr>
      <xdr:blipFill>
        <a:blip r:embed="rId19"/>
        <a:stretch>
          <a:fillRect/>
        </a:stretch>
      </xdr:blipFill>
      <xdr:spPr>
        <a:xfrm>
          <a:off x="4279265" y="6175375"/>
          <a:ext cx="331470" cy="287020"/>
        </a:xfrm>
        <a:prstGeom prst="rect">
          <a:avLst/>
        </a:prstGeom>
      </xdr:spPr>
    </xdr:pic>
    <xdr:clientData/>
  </xdr:twoCellAnchor>
  <xdr:twoCellAnchor>
    <xdr:from>
      <xdr:col>6</xdr:col>
      <xdr:colOff>142875</xdr:colOff>
      <xdr:row>27</xdr:row>
      <xdr:rowOff>57150</xdr:rowOff>
    </xdr:from>
    <xdr:to>
      <xdr:col>6</xdr:col>
      <xdr:colOff>435610</xdr:colOff>
      <xdr:row>27</xdr:row>
      <xdr:rowOff>284480</xdr:rowOff>
    </xdr:to>
    <xdr:pic>
      <xdr:nvPicPr>
        <xdr:cNvPr id="42" name="图片 1"/>
        <xdr:cNvPicPr>
          <a:picLocks noChangeAspect="1"/>
        </xdr:cNvPicPr>
      </xdr:nvPicPr>
      <xdr:blipFill>
        <a:blip r:embed="rId20"/>
        <a:stretch>
          <a:fillRect/>
        </a:stretch>
      </xdr:blipFill>
      <xdr:spPr>
        <a:xfrm>
          <a:off x="4317365" y="9223375"/>
          <a:ext cx="292735" cy="227330"/>
        </a:xfrm>
        <a:prstGeom prst="rect">
          <a:avLst/>
        </a:prstGeom>
        <a:noFill/>
        <a:ln w="9525">
          <a:noFill/>
        </a:ln>
      </xdr:spPr>
    </xdr:pic>
    <xdr:clientData/>
  </xdr:twoCellAnchor>
  <xdr:twoCellAnchor>
    <xdr:from>
      <xdr:col>6</xdr:col>
      <xdr:colOff>76200</xdr:colOff>
      <xdr:row>28</xdr:row>
      <xdr:rowOff>95250</xdr:rowOff>
    </xdr:from>
    <xdr:to>
      <xdr:col>6</xdr:col>
      <xdr:colOff>478790</xdr:colOff>
      <xdr:row>28</xdr:row>
      <xdr:rowOff>286385</xdr:rowOff>
    </xdr:to>
    <xdr:pic>
      <xdr:nvPicPr>
        <xdr:cNvPr id="45" name="图片 44"/>
        <xdr:cNvPicPr>
          <a:picLocks noChangeAspect="1"/>
        </xdr:cNvPicPr>
      </xdr:nvPicPr>
      <xdr:blipFill>
        <a:blip r:embed="rId21"/>
        <a:stretch>
          <a:fillRect/>
        </a:stretch>
      </xdr:blipFill>
      <xdr:spPr>
        <a:xfrm>
          <a:off x="4250690" y="9642475"/>
          <a:ext cx="402590" cy="191135"/>
        </a:xfrm>
        <a:prstGeom prst="rect">
          <a:avLst/>
        </a:prstGeom>
        <a:noFill/>
        <a:ln w="9525">
          <a:noFill/>
        </a:ln>
      </xdr:spPr>
    </xdr:pic>
    <xdr:clientData/>
  </xdr:twoCellAnchor>
  <xdr:twoCellAnchor>
    <xdr:from>
      <xdr:col>6</xdr:col>
      <xdr:colOff>95250</xdr:colOff>
      <xdr:row>29</xdr:row>
      <xdr:rowOff>19050</xdr:rowOff>
    </xdr:from>
    <xdr:to>
      <xdr:col>6</xdr:col>
      <xdr:colOff>466090</xdr:colOff>
      <xdr:row>29</xdr:row>
      <xdr:rowOff>334645</xdr:rowOff>
    </xdr:to>
    <xdr:pic>
      <xdr:nvPicPr>
        <xdr:cNvPr id="46" name="图片 45"/>
        <xdr:cNvPicPr>
          <a:picLocks noChangeAspect="1"/>
        </xdr:cNvPicPr>
      </xdr:nvPicPr>
      <xdr:blipFill>
        <a:blip r:embed="rId22"/>
        <a:stretch>
          <a:fillRect/>
        </a:stretch>
      </xdr:blipFill>
      <xdr:spPr>
        <a:xfrm>
          <a:off x="4269740" y="9947275"/>
          <a:ext cx="370840" cy="315595"/>
        </a:xfrm>
        <a:prstGeom prst="rect">
          <a:avLst/>
        </a:prstGeom>
        <a:noFill/>
        <a:ln w="9525">
          <a:noFill/>
        </a:ln>
      </xdr:spPr>
    </xdr:pic>
    <xdr:clientData/>
  </xdr:twoCellAnchor>
  <xdr:twoCellAnchor>
    <xdr:from>
      <xdr:col>6</xdr:col>
      <xdr:colOff>114300</xdr:colOff>
      <xdr:row>30</xdr:row>
      <xdr:rowOff>38100</xdr:rowOff>
    </xdr:from>
    <xdr:to>
      <xdr:col>6</xdr:col>
      <xdr:colOff>434340</xdr:colOff>
      <xdr:row>30</xdr:row>
      <xdr:rowOff>316865</xdr:rowOff>
    </xdr:to>
    <xdr:pic>
      <xdr:nvPicPr>
        <xdr:cNvPr id="47" name="图片 46" descr="1630559433(1)"/>
        <xdr:cNvPicPr>
          <a:picLocks noChangeAspect="1"/>
        </xdr:cNvPicPr>
      </xdr:nvPicPr>
      <xdr:blipFill>
        <a:blip r:embed="rId23"/>
        <a:stretch>
          <a:fillRect/>
        </a:stretch>
      </xdr:blipFill>
      <xdr:spPr>
        <a:xfrm>
          <a:off x="4288790" y="10347325"/>
          <a:ext cx="320040" cy="278765"/>
        </a:xfrm>
        <a:prstGeom prst="rect">
          <a:avLst/>
        </a:prstGeom>
      </xdr:spPr>
    </xdr:pic>
    <xdr:clientData/>
  </xdr:twoCellAnchor>
  <xdr:twoCellAnchor>
    <xdr:from>
      <xdr:col>6</xdr:col>
      <xdr:colOff>85725</xdr:colOff>
      <xdr:row>31</xdr:row>
      <xdr:rowOff>38100</xdr:rowOff>
    </xdr:from>
    <xdr:to>
      <xdr:col>6</xdr:col>
      <xdr:colOff>401320</xdr:colOff>
      <xdr:row>31</xdr:row>
      <xdr:rowOff>304800</xdr:rowOff>
    </xdr:to>
    <xdr:pic>
      <xdr:nvPicPr>
        <xdr:cNvPr id="49" name="图片 48"/>
        <xdr:cNvPicPr>
          <a:picLocks noChangeAspect="1"/>
        </xdr:cNvPicPr>
      </xdr:nvPicPr>
      <xdr:blipFill>
        <a:blip r:embed="rId24"/>
        <a:stretch>
          <a:fillRect/>
        </a:stretch>
      </xdr:blipFill>
      <xdr:spPr>
        <a:xfrm>
          <a:off x="4260215" y="10728325"/>
          <a:ext cx="315595" cy="266700"/>
        </a:xfrm>
        <a:prstGeom prst="rect">
          <a:avLst/>
        </a:prstGeom>
      </xdr:spPr>
    </xdr:pic>
    <xdr:clientData/>
  </xdr:twoCellAnchor>
  <xdr:twoCellAnchor>
    <xdr:from>
      <xdr:col>6</xdr:col>
      <xdr:colOff>104775</xdr:colOff>
      <xdr:row>32</xdr:row>
      <xdr:rowOff>47625</xdr:rowOff>
    </xdr:from>
    <xdr:to>
      <xdr:col>6</xdr:col>
      <xdr:colOff>421640</xdr:colOff>
      <xdr:row>32</xdr:row>
      <xdr:rowOff>334010</xdr:rowOff>
    </xdr:to>
    <xdr:pic>
      <xdr:nvPicPr>
        <xdr:cNvPr id="50" name="图片 49"/>
        <xdr:cNvPicPr>
          <a:picLocks noChangeAspect="1"/>
        </xdr:cNvPicPr>
      </xdr:nvPicPr>
      <xdr:blipFill>
        <a:blip r:embed="rId25"/>
        <a:stretch>
          <a:fillRect/>
        </a:stretch>
      </xdr:blipFill>
      <xdr:spPr>
        <a:xfrm>
          <a:off x="4279265" y="11118850"/>
          <a:ext cx="316865" cy="286385"/>
        </a:xfrm>
        <a:prstGeom prst="rect">
          <a:avLst/>
        </a:prstGeom>
        <a:noFill/>
        <a:ln w="9525">
          <a:noFill/>
        </a:ln>
      </xdr:spPr>
    </xdr:pic>
    <xdr:clientData/>
  </xdr:twoCellAnchor>
  <xdr:twoCellAnchor>
    <xdr:from>
      <xdr:col>6</xdr:col>
      <xdr:colOff>133350</xdr:colOff>
      <xdr:row>33</xdr:row>
      <xdr:rowOff>66675</xdr:rowOff>
    </xdr:from>
    <xdr:to>
      <xdr:col>6</xdr:col>
      <xdr:colOff>405130</xdr:colOff>
      <xdr:row>33</xdr:row>
      <xdr:rowOff>320675</xdr:rowOff>
    </xdr:to>
    <xdr:pic>
      <xdr:nvPicPr>
        <xdr:cNvPr id="51" name="图片 50"/>
        <xdr:cNvPicPr>
          <a:picLocks noChangeAspect="1"/>
        </xdr:cNvPicPr>
      </xdr:nvPicPr>
      <xdr:blipFill>
        <a:blip r:embed="rId26"/>
        <a:stretch>
          <a:fillRect/>
        </a:stretch>
      </xdr:blipFill>
      <xdr:spPr>
        <a:xfrm>
          <a:off x="4307840" y="11518900"/>
          <a:ext cx="271780" cy="254000"/>
        </a:xfrm>
        <a:prstGeom prst="rect">
          <a:avLst/>
        </a:prstGeom>
      </xdr:spPr>
    </xdr:pic>
    <xdr:clientData/>
  </xdr:twoCellAnchor>
  <xdr:twoCellAnchor>
    <xdr:from>
      <xdr:col>6</xdr:col>
      <xdr:colOff>57150</xdr:colOff>
      <xdr:row>34</xdr:row>
      <xdr:rowOff>38100</xdr:rowOff>
    </xdr:from>
    <xdr:to>
      <xdr:col>6</xdr:col>
      <xdr:colOff>370205</xdr:colOff>
      <xdr:row>34</xdr:row>
      <xdr:rowOff>336550</xdr:rowOff>
    </xdr:to>
    <xdr:pic>
      <xdr:nvPicPr>
        <xdr:cNvPr id="52" name="图片 51"/>
        <xdr:cNvPicPr>
          <a:picLocks noChangeAspect="1"/>
        </xdr:cNvPicPr>
      </xdr:nvPicPr>
      <xdr:blipFill>
        <a:blip r:embed="rId27"/>
        <a:stretch>
          <a:fillRect/>
        </a:stretch>
      </xdr:blipFill>
      <xdr:spPr>
        <a:xfrm>
          <a:off x="4231640" y="11871325"/>
          <a:ext cx="313055" cy="298450"/>
        </a:xfrm>
        <a:prstGeom prst="rect">
          <a:avLst/>
        </a:prstGeom>
      </xdr:spPr>
    </xdr:pic>
    <xdr:clientData/>
  </xdr:twoCellAnchor>
  <xdr:twoCellAnchor>
    <xdr:from>
      <xdr:col>6</xdr:col>
      <xdr:colOff>161925</xdr:colOff>
      <xdr:row>35</xdr:row>
      <xdr:rowOff>57150</xdr:rowOff>
    </xdr:from>
    <xdr:to>
      <xdr:col>6</xdr:col>
      <xdr:colOff>342900</xdr:colOff>
      <xdr:row>35</xdr:row>
      <xdr:rowOff>355600</xdr:rowOff>
    </xdr:to>
    <xdr:pic>
      <xdr:nvPicPr>
        <xdr:cNvPr id="53" name="图片 52"/>
        <xdr:cNvPicPr>
          <a:picLocks noChangeAspect="1"/>
        </xdr:cNvPicPr>
      </xdr:nvPicPr>
      <xdr:blipFill>
        <a:blip r:embed="rId28"/>
        <a:stretch>
          <a:fillRect/>
        </a:stretch>
      </xdr:blipFill>
      <xdr:spPr>
        <a:xfrm>
          <a:off x="4336415" y="12271375"/>
          <a:ext cx="180975" cy="298450"/>
        </a:xfrm>
        <a:prstGeom prst="rect">
          <a:avLst/>
        </a:prstGeom>
      </xdr:spPr>
    </xdr:pic>
    <xdr:clientData/>
  </xdr:twoCellAnchor>
  <xdr:twoCellAnchor>
    <xdr:from>
      <xdr:col>6</xdr:col>
      <xdr:colOff>123825</xdr:colOff>
      <xdr:row>36</xdr:row>
      <xdr:rowOff>44450</xdr:rowOff>
    </xdr:from>
    <xdr:to>
      <xdr:col>6</xdr:col>
      <xdr:colOff>472440</xdr:colOff>
      <xdr:row>36</xdr:row>
      <xdr:rowOff>364490</xdr:rowOff>
    </xdr:to>
    <xdr:pic>
      <xdr:nvPicPr>
        <xdr:cNvPr id="55" name="图片 54"/>
        <xdr:cNvPicPr>
          <a:picLocks noChangeAspect="1"/>
        </xdr:cNvPicPr>
      </xdr:nvPicPr>
      <xdr:blipFill>
        <a:blip r:embed="rId13"/>
        <a:stretch>
          <a:fillRect/>
        </a:stretch>
      </xdr:blipFill>
      <xdr:spPr>
        <a:xfrm>
          <a:off x="4298315" y="12639675"/>
          <a:ext cx="348615" cy="320040"/>
        </a:xfrm>
        <a:prstGeom prst="rect">
          <a:avLst/>
        </a:prstGeom>
      </xdr:spPr>
    </xdr:pic>
    <xdr:clientData/>
  </xdr:twoCellAnchor>
  <xdr:twoCellAnchor>
    <xdr:from>
      <xdr:col>6</xdr:col>
      <xdr:colOff>123825</xdr:colOff>
      <xdr:row>37</xdr:row>
      <xdr:rowOff>48260</xdr:rowOff>
    </xdr:from>
    <xdr:to>
      <xdr:col>6</xdr:col>
      <xdr:colOff>487680</xdr:colOff>
      <xdr:row>37</xdr:row>
      <xdr:rowOff>362585</xdr:rowOff>
    </xdr:to>
    <xdr:pic>
      <xdr:nvPicPr>
        <xdr:cNvPr id="56" name="图片 55"/>
        <xdr:cNvPicPr>
          <a:picLocks noChangeAspect="1"/>
        </xdr:cNvPicPr>
      </xdr:nvPicPr>
      <xdr:blipFill>
        <a:blip r:embed="rId19"/>
        <a:stretch>
          <a:fillRect/>
        </a:stretch>
      </xdr:blipFill>
      <xdr:spPr>
        <a:xfrm>
          <a:off x="4298315" y="13024485"/>
          <a:ext cx="363855" cy="314325"/>
        </a:xfrm>
        <a:prstGeom prst="rect">
          <a:avLst/>
        </a:prstGeom>
      </xdr:spPr>
    </xdr:pic>
    <xdr:clientData/>
  </xdr:twoCellAnchor>
  <xdr:twoCellAnchor>
    <xdr:from>
      <xdr:col>6</xdr:col>
      <xdr:colOff>123825</xdr:colOff>
      <xdr:row>38</xdr:row>
      <xdr:rowOff>38100</xdr:rowOff>
    </xdr:from>
    <xdr:to>
      <xdr:col>6</xdr:col>
      <xdr:colOff>377190</xdr:colOff>
      <xdr:row>38</xdr:row>
      <xdr:rowOff>325120</xdr:rowOff>
    </xdr:to>
    <xdr:pic>
      <xdr:nvPicPr>
        <xdr:cNvPr id="6" name="图片 5"/>
        <xdr:cNvPicPr>
          <a:picLocks noChangeAspect="1"/>
        </xdr:cNvPicPr>
      </xdr:nvPicPr>
      <xdr:blipFill>
        <a:blip r:embed="rId29"/>
        <a:stretch>
          <a:fillRect/>
        </a:stretch>
      </xdr:blipFill>
      <xdr:spPr>
        <a:xfrm>
          <a:off x="4298315" y="13395325"/>
          <a:ext cx="253365" cy="287020"/>
        </a:xfrm>
        <a:prstGeom prst="rect">
          <a:avLst/>
        </a:prstGeom>
        <a:noFill/>
        <a:ln w="9525">
          <a:noFill/>
        </a:ln>
      </xdr:spPr>
    </xdr:pic>
    <xdr:clientData/>
  </xdr:twoCellAnchor>
  <xdr:twoCellAnchor>
    <xdr:from>
      <xdr:col>6</xdr:col>
      <xdr:colOff>125730</xdr:colOff>
      <xdr:row>40</xdr:row>
      <xdr:rowOff>102235</xdr:rowOff>
    </xdr:from>
    <xdr:to>
      <xdr:col>6</xdr:col>
      <xdr:colOff>382905</xdr:colOff>
      <xdr:row>40</xdr:row>
      <xdr:rowOff>437515</xdr:rowOff>
    </xdr:to>
    <xdr:pic>
      <xdr:nvPicPr>
        <xdr:cNvPr id="7" name="Picture 3"/>
        <xdr:cNvPicPr>
          <a:picLocks noChangeAspect="1" noChangeArrowheads="1"/>
        </xdr:cNvPicPr>
      </xdr:nvPicPr>
      <xdr:blipFill>
        <a:blip r:embed="rId2"/>
        <a:srcRect/>
        <a:stretch>
          <a:fillRect/>
        </a:stretch>
      </xdr:blipFill>
      <xdr:spPr>
        <a:xfrm>
          <a:off x="4300220" y="14221460"/>
          <a:ext cx="257175" cy="335280"/>
        </a:xfrm>
        <a:prstGeom prst="rect">
          <a:avLst/>
        </a:prstGeom>
        <a:noFill/>
      </xdr:spPr>
    </xdr:pic>
    <xdr:clientData/>
  </xdr:twoCellAnchor>
  <xdr:twoCellAnchor>
    <xdr:from>
      <xdr:col>6</xdr:col>
      <xdr:colOff>54610</xdr:colOff>
      <xdr:row>41</xdr:row>
      <xdr:rowOff>137160</xdr:rowOff>
    </xdr:from>
    <xdr:to>
      <xdr:col>6</xdr:col>
      <xdr:colOff>464185</xdr:colOff>
      <xdr:row>42</xdr:row>
      <xdr:rowOff>0</xdr:rowOff>
    </xdr:to>
    <xdr:pic>
      <xdr:nvPicPr>
        <xdr:cNvPr id="9" name="Picture 3"/>
        <xdr:cNvPicPr>
          <a:picLocks noChangeAspect="1" noChangeArrowheads="1"/>
        </xdr:cNvPicPr>
      </xdr:nvPicPr>
      <xdr:blipFill>
        <a:blip r:embed="rId3"/>
        <a:srcRect/>
        <a:stretch>
          <a:fillRect/>
        </a:stretch>
      </xdr:blipFill>
      <xdr:spPr>
        <a:xfrm>
          <a:off x="4229100" y="14751685"/>
          <a:ext cx="409575" cy="358140"/>
        </a:xfrm>
        <a:prstGeom prst="rect">
          <a:avLst/>
        </a:prstGeom>
        <a:noFill/>
      </xdr:spPr>
    </xdr:pic>
    <xdr:clientData/>
  </xdr:twoCellAnchor>
  <xdr:twoCellAnchor>
    <xdr:from>
      <xdr:col>6</xdr:col>
      <xdr:colOff>77470</xdr:colOff>
      <xdr:row>43</xdr:row>
      <xdr:rowOff>106680</xdr:rowOff>
    </xdr:from>
    <xdr:to>
      <xdr:col>6</xdr:col>
      <xdr:colOff>507365</xdr:colOff>
      <xdr:row>43</xdr:row>
      <xdr:rowOff>452755</xdr:rowOff>
    </xdr:to>
    <xdr:pic>
      <xdr:nvPicPr>
        <xdr:cNvPr id="10" name="Picture 3"/>
        <xdr:cNvPicPr>
          <a:picLocks noChangeAspect="1" noChangeArrowheads="1"/>
        </xdr:cNvPicPr>
      </xdr:nvPicPr>
      <xdr:blipFill>
        <a:blip r:embed="rId3"/>
        <a:srcRect/>
        <a:stretch>
          <a:fillRect/>
        </a:stretch>
      </xdr:blipFill>
      <xdr:spPr>
        <a:xfrm>
          <a:off x="4251960" y="15711805"/>
          <a:ext cx="429895" cy="346075"/>
        </a:xfrm>
        <a:prstGeom prst="rect">
          <a:avLst/>
        </a:prstGeom>
        <a:noFill/>
      </xdr:spPr>
    </xdr:pic>
    <xdr:clientData/>
  </xdr:twoCellAnchor>
  <xdr:twoCellAnchor>
    <xdr:from>
      <xdr:col>6</xdr:col>
      <xdr:colOff>133350</xdr:colOff>
      <xdr:row>44</xdr:row>
      <xdr:rowOff>126365</xdr:rowOff>
    </xdr:from>
    <xdr:to>
      <xdr:col>6</xdr:col>
      <xdr:colOff>438785</xdr:colOff>
      <xdr:row>44</xdr:row>
      <xdr:rowOff>412115</xdr:rowOff>
    </xdr:to>
    <xdr:pic>
      <xdr:nvPicPr>
        <xdr:cNvPr id="11" name="Picture 10"/>
        <xdr:cNvPicPr>
          <a:picLocks noChangeAspect="1" noChangeArrowheads="1"/>
        </xdr:cNvPicPr>
      </xdr:nvPicPr>
      <xdr:blipFill>
        <a:blip r:embed="rId30"/>
        <a:srcRect/>
        <a:stretch>
          <a:fillRect/>
        </a:stretch>
      </xdr:blipFill>
      <xdr:spPr>
        <a:xfrm>
          <a:off x="4307840" y="16226790"/>
          <a:ext cx="305435" cy="203835"/>
        </a:xfrm>
        <a:prstGeom prst="rect">
          <a:avLst/>
        </a:prstGeom>
        <a:noFill/>
      </xdr:spPr>
    </xdr:pic>
    <xdr:clientData/>
  </xdr:twoCellAnchor>
  <xdr:twoCellAnchor>
    <xdr:from>
      <xdr:col>6</xdr:col>
      <xdr:colOff>92710</xdr:colOff>
      <xdr:row>45</xdr:row>
      <xdr:rowOff>261620</xdr:rowOff>
    </xdr:from>
    <xdr:to>
      <xdr:col>6</xdr:col>
      <xdr:colOff>454660</xdr:colOff>
      <xdr:row>45</xdr:row>
      <xdr:rowOff>534670</xdr:rowOff>
    </xdr:to>
    <xdr:pic>
      <xdr:nvPicPr>
        <xdr:cNvPr id="12" name="Picture 6"/>
        <xdr:cNvPicPr>
          <a:picLocks noChangeAspect="1" noChangeArrowheads="1"/>
        </xdr:cNvPicPr>
      </xdr:nvPicPr>
      <xdr:blipFill>
        <a:blip r:embed="rId31"/>
        <a:srcRect/>
        <a:stretch>
          <a:fillRect/>
        </a:stretch>
      </xdr:blipFill>
      <xdr:spPr>
        <a:xfrm>
          <a:off x="4267200" y="16692245"/>
          <a:ext cx="361950" cy="233680"/>
        </a:xfrm>
        <a:prstGeom prst="rect">
          <a:avLst/>
        </a:prstGeom>
        <a:noFill/>
      </xdr:spPr>
    </xdr:pic>
    <xdr:clientData/>
  </xdr:twoCellAnchor>
  <xdr:twoCellAnchor>
    <xdr:from>
      <xdr:col>6</xdr:col>
      <xdr:colOff>77470</xdr:colOff>
      <xdr:row>46</xdr:row>
      <xdr:rowOff>126365</xdr:rowOff>
    </xdr:from>
    <xdr:to>
      <xdr:col>6</xdr:col>
      <xdr:colOff>439420</xdr:colOff>
      <xdr:row>46</xdr:row>
      <xdr:rowOff>433070</xdr:rowOff>
    </xdr:to>
    <xdr:pic>
      <xdr:nvPicPr>
        <xdr:cNvPr id="25" name="Picture 6"/>
        <xdr:cNvPicPr>
          <a:picLocks noChangeAspect="1" noChangeArrowheads="1"/>
        </xdr:cNvPicPr>
      </xdr:nvPicPr>
      <xdr:blipFill>
        <a:blip r:embed="rId1"/>
        <a:srcRect/>
        <a:stretch>
          <a:fillRect/>
        </a:stretch>
      </xdr:blipFill>
      <xdr:spPr>
        <a:xfrm>
          <a:off x="4251960" y="17052290"/>
          <a:ext cx="361950" cy="203835"/>
        </a:xfrm>
        <a:prstGeom prst="rect">
          <a:avLst/>
        </a:prstGeom>
        <a:noFill/>
      </xdr:spPr>
    </xdr:pic>
    <xdr:clientData/>
  </xdr:twoCellAnchor>
  <xdr:twoCellAnchor>
    <xdr:from>
      <xdr:col>6</xdr:col>
      <xdr:colOff>147320</xdr:colOff>
      <xdr:row>47</xdr:row>
      <xdr:rowOff>148590</xdr:rowOff>
    </xdr:from>
    <xdr:to>
      <xdr:col>6</xdr:col>
      <xdr:colOff>404495</xdr:colOff>
      <xdr:row>47</xdr:row>
      <xdr:rowOff>427990</xdr:rowOff>
    </xdr:to>
    <xdr:pic>
      <xdr:nvPicPr>
        <xdr:cNvPr id="26" name="Picture 18"/>
        <xdr:cNvPicPr>
          <a:picLocks noChangeAspect="1" noChangeArrowheads="1"/>
        </xdr:cNvPicPr>
      </xdr:nvPicPr>
      <xdr:blipFill>
        <a:blip r:embed="rId32"/>
        <a:srcRect/>
        <a:stretch>
          <a:fillRect/>
        </a:stretch>
      </xdr:blipFill>
      <xdr:spPr>
        <a:xfrm>
          <a:off x="4321810" y="17404715"/>
          <a:ext cx="257175" cy="181610"/>
        </a:xfrm>
        <a:prstGeom prst="rect">
          <a:avLst/>
        </a:prstGeom>
        <a:noFill/>
      </xdr:spPr>
    </xdr:pic>
    <xdr:clientData/>
  </xdr:twoCellAnchor>
  <xdr:twoCellAnchor>
    <xdr:from>
      <xdr:col>6</xdr:col>
      <xdr:colOff>81915</xdr:colOff>
      <xdr:row>48</xdr:row>
      <xdr:rowOff>193675</xdr:rowOff>
    </xdr:from>
    <xdr:to>
      <xdr:col>6</xdr:col>
      <xdr:colOff>483870</xdr:colOff>
      <xdr:row>48</xdr:row>
      <xdr:rowOff>498475</xdr:rowOff>
    </xdr:to>
    <xdr:pic>
      <xdr:nvPicPr>
        <xdr:cNvPr id="27" name="Picture 6"/>
        <xdr:cNvPicPr>
          <a:picLocks noChangeAspect="1" noChangeArrowheads="1"/>
        </xdr:cNvPicPr>
      </xdr:nvPicPr>
      <xdr:blipFill>
        <a:blip r:embed="rId31"/>
        <a:srcRect/>
        <a:stretch>
          <a:fillRect/>
        </a:stretch>
      </xdr:blipFill>
      <xdr:spPr>
        <a:xfrm>
          <a:off x="4256405" y="17780000"/>
          <a:ext cx="401955" cy="304800"/>
        </a:xfrm>
        <a:prstGeom prst="rect">
          <a:avLst/>
        </a:prstGeom>
        <a:noFill/>
      </xdr:spPr>
    </xdr:pic>
    <xdr:clientData/>
  </xdr:twoCellAnchor>
  <xdr:twoCellAnchor>
    <xdr:from>
      <xdr:col>6</xdr:col>
      <xdr:colOff>145415</xdr:colOff>
      <xdr:row>49</xdr:row>
      <xdr:rowOff>80010</xdr:rowOff>
    </xdr:from>
    <xdr:to>
      <xdr:col>6</xdr:col>
      <xdr:colOff>393065</xdr:colOff>
      <xdr:row>49</xdr:row>
      <xdr:rowOff>273050</xdr:rowOff>
    </xdr:to>
    <xdr:pic>
      <xdr:nvPicPr>
        <xdr:cNvPr id="29" name="Picture 18"/>
        <xdr:cNvPicPr>
          <a:picLocks noChangeAspect="1" noChangeArrowheads="1"/>
        </xdr:cNvPicPr>
      </xdr:nvPicPr>
      <xdr:blipFill>
        <a:blip r:embed="rId32"/>
        <a:srcRect/>
        <a:stretch>
          <a:fillRect/>
        </a:stretch>
      </xdr:blipFill>
      <xdr:spPr>
        <a:xfrm>
          <a:off x="4319905" y="18326735"/>
          <a:ext cx="247650" cy="19304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view="pageBreakPreview" zoomScaleNormal="100" topLeftCell="A4" workbookViewId="0">
      <selection activeCell="H8" sqref="H8"/>
    </sheetView>
  </sheetViews>
  <sheetFormatPr defaultColWidth="9" defaultRowHeight="14"/>
  <cols>
    <col min="1" max="16383" width="9" style="77"/>
  </cols>
  <sheetData>
    <row r="1" ht="48" customHeight="1" spans="1:16">
      <c r="A1" s="85"/>
      <c r="B1" s="85"/>
      <c r="C1" s="85"/>
      <c r="D1" s="85"/>
      <c r="E1" s="85"/>
      <c r="F1" s="85"/>
      <c r="G1" s="85"/>
      <c r="H1" s="85"/>
      <c r="I1" s="85"/>
      <c r="J1" s="85"/>
      <c r="K1" s="85"/>
      <c r="L1" s="85"/>
      <c r="M1" s="85"/>
      <c r="N1" s="85"/>
      <c r="O1" s="85"/>
      <c r="P1" s="85"/>
    </row>
    <row r="2" ht="70" customHeight="1" spans="1:16">
      <c r="A2" s="86"/>
      <c r="B2" s="86"/>
      <c r="C2" s="86"/>
      <c r="D2" s="86"/>
      <c r="E2" s="86"/>
      <c r="F2" s="86"/>
      <c r="G2" s="86"/>
      <c r="H2" s="86"/>
      <c r="I2" s="86"/>
      <c r="J2" s="86"/>
      <c r="K2" s="86"/>
      <c r="L2" s="86"/>
      <c r="M2" s="86"/>
      <c r="N2" s="86"/>
      <c r="O2" s="86"/>
      <c r="P2" s="86"/>
    </row>
    <row r="3" ht="70" customHeight="1" spans="1:16">
      <c r="A3" s="86" t="s">
        <v>0</v>
      </c>
      <c r="B3" s="86"/>
      <c r="C3" s="86"/>
      <c r="D3" s="86"/>
      <c r="E3" s="86"/>
      <c r="F3" s="86"/>
      <c r="G3" s="86"/>
      <c r="H3" s="86"/>
      <c r="I3" s="86"/>
      <c r="J3" s="86"/>
      <c r="K3" s="86"/>
      <c r="L3" s="86"/>
      <c r="M3" s="86"/>
      <c r="N3" s="86"/>
      <c r="O3" s="86"/>
      <c r="P3" s="86"/>
    </row>
    <row r="4" ht="70" customHeight="1" spans="1:16">
      <c r="A4" s="86" t="s">
        <v>1</v>
      </c>
      <c r="B4" s="86"/>
      <c r="C4" s="86"/>
      <c r="D4" s="86"/>
      <c r="E4" s="86"/>
      <c r="F4" s="86"/>
      <c r="G4" s="86"/>
      <c r="H4" s="86"/>
      <c r="I4" s="86"/>
      <c r="J4" s="86"/>
      <c r="K4" s="86"/>
      <c r="L4" s="86"/>
      <c r="M4" s="86"/>
      <c r="N4" s="86"/>
      <c r="O4" s="86"/>
      <c r="P4" s="86"/>
    </row>
    <row r="6" ht="45" customHeight="1" spans="5:10">
      <c r="E6" s="87"/>
      <c r="F6" s="87" t="s">
        <v>2</v>
      </c>
      <c r="G6" s="87"/>
      <c r="H6" s="88"/>
      <c r="I6" s="90" t="s">
        <v>3</v>
      </c>
      <c r="J6" s="88"/>
    </row>
    <row r="7" ht="45" customHeight="1" spans="5:10">
      <c r="E7" s="87"/>
      <c r="F7" s="87" t="s">
        <v>4</v>
      </c>
      <c r="G7" s="87"/>
      <c r="H7" s="89"/>
      <c r="I7" s="89"/>
      <c r="J7" s="89"/>
    </row>
    <row r="8" ht="45" customHeight="1" spans="5:10">
      <c r="E8" s="87"/>
      <c r="F8" s="87" t="s">
        <v>5</v>
      </c>
      <c r="G8" s="87"/>
      <c r="H8" s="89"/>
      <c r="I8" s="89"/>
      <c r="J8" s="89"/>
    </row>
    <row r="9" ht="45" customHeight="1" spans="5:14">
      <c r="E9" s="87"/>
      <c r="F9" s="87" t="s">
        <v>6</v>
      </c>
      <c r="G9" s="87"/>
      <c r="H9" s="89"/>
      <c r="I9" s="89"/>
      <c r="J9" s="89"/>
      <c r="N9" s="91" t="s">
        <v>7</v>
      </c>
    </row>
  </sheetData>
  <mergeCells count="8">
    <mergeCell ref="A1:P1"/>
    <mergeCell ref="A2:P2"/>
    <mergeCell ref="A3:P3"/>
    <mergeCell ref="A4:P4"/>
    <mergeCell ref="F6:G6"/>
    <mergeCell ref="F7:G7"/>
    <mergeCell ref="F8:G8"/>
    <mergeCell ref="F9:G9"/>
  </mergeCells>
  <printOptions horizontalCentered="1"/>
  <pageMargins left="0.393055555555556" right="0.393055555555556" top="0.196527777777778" bottom="0.393055555555556" header="0.196527777777778" footer="0.314583333333333"/>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view="pageBreakPreview" zoomScaleNormal="100" topLeftCell="A17" workbookViewId="0">
      <selection activeCell="D20" sqref="D20"/>
    </sheetView>
  </sheetViews>
  <sheetFormatPr defaultColWidth="8" defaultRowHeight="14" outlineLevelCol="5"/>
  <cols>
    <col min="1" max="1" width="14.8727272727273" style="77" customWidth="1"/>
    <col min="2" max="2" width="9.12727272727273" style="77" customWidth="1"/>
    <col min="3" max="3" width="10.6272727272727" style="77" customWidth="1"/>
    <col min="4" max="4" width="84.8727272727273" style="77" customWidth="1"/>
    <col min="5" max="5" width="9.37272727272727" style="77" customWidth="1"/>
    <col min="6" max="6" width="7.37272727272727" style="77" customWidth="1"/>
    <col min="7" max="16384" width="8" style="77"/>
  </cols>
  <sheetData>
    <row r="1" ht="22.5" customHeight="1" spans="1:6">
      <c r="A1" s="78" t="s">
        <v>8</v>
      </c>
      <c r="B1" s="78"/>
      <c r="C1" s="78"/>
      <c r="D1" s="78"/>
      <c r="E1" s="78"/>
      <c r="F1" s="78"/>
    </row>
    <row r="2" spans="1:6">
      <c r="A2" s="78"/>
      <c r="B2" s="78"/>
      <c r="C2" s="78"/>
      <c r="D2" s="78"/>
      <c r="E2" s="78"/>
      <c r="F2" s="78"/>
    </row>
    <row r="3" ht="26.25" customHeight="1" spans="1:6">
      <c r="A3" s="79" t="s">
        <v>9</v>
      </c>
      <c r="B3" s="79" t="s">
        <v>10</v>
      </c>
      <c r="C3" s="79" t="s">
        <v>11</v>
      </c>
      <c r="D3" s="79" t="s">
        <v>12</v>
      </c>
      <c r="E3" s="79" t="s">
        <v>13</v>
      </c>
      <c r="F3" s="79" t="s">
        <v>14</v>
      </c>
    </row>
    <row r="4" ht="30" customHeight="1" spans="1:6">
      <c r="A4" s="80" t="s">
        <v>15</v>
      </c>
      <c r="B4" s="81" t="s">
        <v>16</v>
      </c>
      <c r="C4" s="82" t="s">
        <v>17</v>
      </c>
      <c r="D4" s="83" t="s">
        <v>18</v>
      </c>
      <c r="E4" s="81" t="s">
        <v>19</v>
      </c>
      <c r="F4" s="79"/>
    </row>
    <row r="5" ht="63" customHeight="1" spans="1:6">
      <c r="A5" s="80" t="s">
        <v>15</v>
      </c>
      <c r="B5" s="81" t="s">
        <v>20</v>
      </c>
      <c r="C5" s="82" t="s">
        <v>21</v>
      </c>
      <c r="D5" s="83" t="s">
        <v>22</v>
      </c>
      <c r="E5" s="81" t="s">
        <v>19</v>
      </c>
      <c r="F5" s="79"/>
    </row>
    <row r="6" ht="30" customHeight="1" spans="1:6">
      <c r="A6" s="80" t="s">
        <v>15</v>
      </c>
      <c r="B6" s="81" t="s">
        <v>23</v>
      </c>
      <c r="C6" s="82" t="s">
        <v>24</v>
      </c>
      <c r="D6" s="83" t="s">
        <v>25</v>
      </c>
      <c r="E6" s="81" t="s">
        <v>19</v>
      </c>
      <c r="F6" s="79"/>
    </row>
    <row r="7" ht="30" customHeight="1" spans="1:6">
      <c r="A7" s="80" t="s">
        <v>15</v>
      </c>
      <c r="B7" s="81" t="s">
        <v>26</v>
      </c>
      <c r="C7" s="82" t="s">
        <v>27</v>
      </c>
      <c r="D7" s="83" t="s">
        <v>28</v>
      </c>
      <c r="E7" s="81" t="s">
        <v>19</v>
      </c>
      <c r="F7" s="79"/>
    </row>
    <row r="8" ht="30" customHeight="1" spans="1:6">
      <c r="A8" s="80" t="s">
        <v>15</v>
      </c>
      <c r="B8" s="81" t="s">
        <v>29</v>
      </c>
      <c r="C8" s="82" t="s">
        <v>30</v>
      </c>
      <c r="D8" s="83" t="s">
        <v>31</v>
      </c>
      <c r="E8" s="81" t="s">
        <v>32</v>
      </c>
      <c r="F8" s="79"/>
    </row>
    <row r="9" ht="30" customHeight="1" spans="1:6">
      <c r="A9" s="80" t="s">
        <v>15</v>
      </c>
      <c r="B9" s="81" t="s">
        <v>33</v>
      </c>
      <c r="C9" s="82" t="s">
        <v>34</v>
      </c>
      <c r="D9" s="83" t="s">
        <v>35</v>
      </c>
      <c r="E9" s="81" t="s">
        <v>32</v>
      </c>
      <c r="F9" s="79"/>
    </row>
    <row r="10" ht="30" customHeight="1" spans="1:6">
      <c r="A10" s="80" t="s">
        <v>15</v>
      </c>
      <c r="B10" s="81" t="s">
        <v>36</v>
      </c>
      <c r="C10" s="82" t="s">
        <v>37</v>
      </c>
      <c r="D10" s="83" t="s">
        <v>38</v>
      </c>
      <c r="E10" s="81" t="s">
        <v>32</v>
      </c>
      <c r="F10" s="79"/>
    </row>
    <row r="11" ht="30" customHeight="1" spans="1:6">
      <c r="A11" s="80" t="s">
        <v>15</v>
      </c>
      <c r="B11" s="81" t="s">
        <v>39</v>
      </c>
      <c r="C11" s="82" t="s">
        <v>40</v>
      </c>
      <c r="D11" s="83" t="s">
        <v>41</v>
      </c>
      <c r="E11" s="81" t="s">
        <v>32</v>
      </c>
      <c r="F11" s="79"/>
    </row>
    <row r="12" ht="30" customHeight="1" spans="1:6">
      <c r="A12" s="80" t="s">
        <v>15</v>
      </c>
      <c r="B12" s="81" t="s">
        <v>42</v>
      </c>
      <c r="C12" s="82" t="s">
        <v>43</v>
      </c>
      <c r="D12" s="83" t="s">
        <v>44</v>
      </c>
      <c r="E12" s="81" t="s">
        <v>32</v>
      </c>
      <c r="F12" s="79"/>
    </row>
    <row r="13" ht="30" customHeight="1" spans="1:6">
      <c r="A13" s="80" t="s">
        <v>15</v>
      </c>
      <c r="B13" s="81" t="s">
        <v>45</v>
      </c>
      <c r="C13" s="82" t="s">
        <v>46</v>
      </c>
      <c r="D13" s="84" t="s">
        <v>47</v>
      </c>
      <c r="E13" s="81" t="s">
        <v>32</v>
      </c>
      <c r="F13" s="79"/>
    </row>
    <row r="14" ht="30" customHeight="1" spans="1:6">
      <c r="A14" s="80" t="s">
        <v>15</v>
      </c>
      <c r="B14" s="81" t="s">
        <v>48</v>
      </c>
      <c r="C14" s="82" t="s">
        <v>49</v>
      </c>
      <c r="D14" s="83" t="s">
        <v>50</v>
      </c>
      <c r="E14" s="81" t="s">
        <v>51</v>
      </c>
      <c r="F14" s="79"/>
    </row>
    <row r="15" ht="30" customHeight="1" spans="1:6">
      <c r="A15" s="80" t="s">
        <v>15</v>
      </c>
      <c r="B15" s="81" t="s">
        <v>52</v>
      </c>
      <c r="C15" s="82" t="s">
        <v>53</v>
      </c>
      <c r="D15" s="83" t="s">
        <v>54</v>
      </c>
      <c r="E15" s="81" t="s">
        <v>3</v>
      </c>
      <c r="F15" s="79"/>
    </row>
    <row r="16" ht="54" customHeight="1" spans="1:6">
      <c r="A16" s="80" t="s">
        <v>15</v>
      </c>
      <c r="B16" s="81" t="s">
        <v>55</v>
      </c>
      <c r="C16" s="82" t="s">
        <v>56</v>
      </c>
      <c r="D16" s="83" t="s">
        <v>57</v>
      </c>
      <c r="E16" s="81" t="s">
        <v>3</v>
      </c>
      <c r="F16" s="79"/>
    </row>
    <row r="17" ht="54" customHeight="1" spans="1:6">
      <c r="A17" s="80" t="s">
        <v>15</v>
      </c>
      <c r="B17" s="81" t="s">
        <v>58</v>
      </c>
      <c r="C17" s="82" t="s">
        <v>59</v>
      </c>
      <c r="D17" s="83" t="s">
        <v>60</v>
      </c>
      <c r="E17" s="81" t="s">
        <v>3</v>
      </c>
      <c r="F17" s="79"/>
    </row>
    <row r="18" ht="54" customHeight="1" spans="1:6">
      <c r="A18" s="80" t="s">
        <v>15</v>
      </c>
      <c r="B18" s="81" t="s">
        <v>61</v>
      </c>
      <c r="C18" s="82" t="s">
        <v>62</v>
      </c>
      <c r="D18" s="83" t="s">
        <v>63</v>
      </c>
      <c r="E18" s="81" t="s">
        <v>3</v>
      </c>
      <c r="F18" s="79"/>
    </row>
    <row r="19" ht="54" customHeight="1" spans="1:6">
      <c r="A19" s="80" t="s">
        <v>15</v>
      </c>
      <c r="B19" s="81" t="s">
        <v>64</v>
      </c>
      <c r="C19" s="82" t="s">
        <v>65</v>
      </c>
      <c r="D19" s="83" t="s">
        <v>66</v>
      </c>
      <c r="E19" s="81" t="s">
        <v>3</v>
      </c>
      <c r="F19" s="79"/>
    </row>
    <row r="20" ht="54" customHeight="1" spans="1:6">
      <c r="A20" s="80" t="s">
        <v>15</v>
      </c>
      <c r="B20" s="81" t="s">
        <v>67</v>
      </c>
      <c r="C20" s="82" t="s">
        <v>68</v>
      </c>
      <c r="D20" s="83" t="s">
        <v>69</v>
      </c>
      <c r="E20" s="81" t="s">
        <v>3</v>
      </c>
      <c r="F20" s="79"/>
    </row>
  </sheetData>
  <mergeCells count="1">
    <mergeCell ref="A1:F2"/>
  </mergeCells>
  <printOptions horizontalCentered="1"/>
  <pageMargins left="0.393055555555556" right="0.393055555555556" top="0.786805555555556" bottom="0.786805555555556" header="0.196527777777778" footer="0.196527777777778"/>
  <pageSetup paperSize="9" scale="6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06"/>
  <sheetViews>
    <sheetView showGridLines="0" tabSelected="1" view="pageBreakPreview" zoomScaleNormal="100" workbookViewId="0">
      <pane ySplit="7" topLeftCell="A94" activePane="bottomLeft" state="frozen"/>
      <selection/>
      <selection pane="bottomLeft" activeCell="C105" sqref="C105"/>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8.4545454545455" style="7" customWidth="1"/>
    <col min="17" max="16345" width="8.87272727272727" style="7"/>
    <col min="16346" max="16384" width="9" style="7"/>
  </cols>
  <sheetData>
    <row r="1" s="1" customFormat="1" ht="17.25" customHeight="1" spans="1:16">
      <c r="A1" s="10"/>
      <c r="B1" s="10"/>
      <c r="C1" s="11" t="s">
        <v>70</v>
      </c>
      <c r="D1" s="11"/>
      <c r="E1" s="11"/>
      <c r="F1" s="11"/>
      <c r="G1" s="11"/>
      <c r="H1" s="11"/>
      <c r="I1" s="11"/>
      <c r="J1" s="11"/>
      <c r="K1" s="11"/>
      <c r="L1" s="39" t="s">
        <v>71</v>
      </c>
      <c r="M1" s="39"/>
      <c r="N1" s="40" t="s">
        <v>72</v>
      </c>
      <c r="O1" s="40"/>
      <c r="P1" s="40"/>
    </row>
    <row r="2" s="1" customFormat="1" ht="17.25" customHeight="1" spans="1:16">
      <c r="A2" s="10"/>
      <c r="B2" s="10"/>
      <c r="C2" s="11"/>
      <c r="D2" s="11"/>
      <c r="E2" s="11"/>
      <c r="F2" s="11"/>
      <c r="G2" s="11"/>
      <c r="H2" s="11"/>
      <c r="I2" s="11"/>
      <c r="J2" s="11"/>
      <c r="K2" s="11"/>
      <c r="L2" s="39" t="s">
        <v>73</v>
      </c>
      <c r="M2" s="39"/>
      <c r="N2" s="40" t="s">
        <v>74</v>
      </c>
      <c r="O2" s="40"/>
      <c r="P2" s="40"/>
    </row>
    <row r="3" s="1" customFormat="1" ht="17.25" customHeight="1" spans="1:16">
      <c r="A3" s="10"/>
      <c r="B3" s="10"/>
      <c r="C3" s="11"/>
      <c r="D3" s="11"/>
      <c r="E3" s="11"/>
      <c r="F3" s="11"/>
      <c r="G3" s="11"/>
      <c r="H3" s="11"/>
      <c r="I3" s="11"/>
      <c r="J3" s="11"/>
      <c r="K3" s="11"/>
      <c r="L3" s="39" t="s">
        <v>75</v>
      </c>
      <c r="M3" s="39"/>
      <c r="N3" s="40" t="s">
        <v>67</v>
      </c>
      <c r="O3" s="40"/>
      <c r="P3" s="40"/>
    </row>
    <row r="4" s="1" customFormat="1" ht="20" customHeight="1" spans="1:16">
      <c r="A4" s="10"/>
      <c r="B4" s="10"/>
      <c r="C4" s="11"/>
      <c r="D4" s="11"/>
      <c r="E4" s="11"/>
      <c r="F4" s="11"/>
      <c r="G4" s="11"/>
      <c r="H4" s="11"/>
      <c r="I4" s="11"/>
      <c r="J4" s="11"/>
      <c r="K4" s="11"/>
      <c r="L4" s="39" t="s">
        <v>76</v>
      </c>
      <c r="M4" s="39"/>
      <c r="N4" s="40" t="s">
        <v>77</v>
      </c>
      <c r="O4" s="40"/>
      <c r="P4" s="40"/>
    </row>
    <row r="5" s="1" customFormat="1" ht="20" customHeight="1" spans="1:16">
      <c r="A5" s="12" t="s">
        <v>78</v>
      </c>
      <c r="B5" s="12"/>
      <c r="C5" s="12"/>
      <c r="D5" s="12"/>
      <c r="E5" s="12"/>
      <c r="F5" s="12" t="s">
        <v>79</v>
      </c>
      <c r="G5" s="12"/>
      <c r="H5" s="12"/>
      <c r="I5" s="12"/>
      <c r="J5" s="12"/>
      <c r="K5" s="12"/>
      <c r="L5" s="39" t="s">
        <v>80</v>
      </c>
      <c r="M5" s="39"/>
      <c r="N5" s="40" t="s">
        <v>68</v>
      </c>
      <c r="O5" s="40"/>
      <c r="P5" s="40"/>
    </row>
    <row r="6" s="2" customFormat="1" ht="15" customHeight="1" spans="1:16">
      <c r="A6" s="13" t="s">
        <v>81</v>
      </c>
      <c r="B6" s="14" t="s">
        <v>82</v>
      </c>
      <c r="C6" s="14" t="s">
        <v>83</v>
      </c>
      <c r="D6" s="15" t="s">
        <v>84</v>
      </c>
      <c r="E6" s="15" t="s">
        <v>85</v>
      </c>
      <c r="F6" s="15" t="s">
        <v>86</v>
      </c>
      <c r="G6" s="15" t="s">
        <v>87</v>
      </c>
      <c r="H6" s="16" t="s">
        <v>88</v>
      </c>
      <c r="I6" s="16" t="s">
        <v>89</v>
      </c>
      <c r="J6" s="15" t="s">
        <v>90</v>
      </c>
      <c r="K6" s="41" t="s">
        <v>91</v>
      </c>
      <c r="L6" s="41" t="s">
        <v>92</v>
      </c>
      <c r="M6" s="41" t="s">
        <v>93</v>
      </c>
      <c r="N6" s="42" t="s">
        <v>94</v>
      </c>
      <c r="O6" s="42" t="s">
        <v>95</v>
      </c>
      <c r="P6" s="42" t="s">
        <v>14</v>
      </c>
    </row>
    <row r="7" s="3" customFormat="1" ht="15" customHeight="1" spans="1:16">
      <c r="A7" s="13"/>
      <c r="B7" s="14"/>
      <c r="C7" s="14"/>
      <c r="D7" s="15"/>
      <c r="E7" s="15"/>
      <c r="F7" s="15"/>
      <c r="G7" s="15"/>
      <c r="H7" s="16"/>
      <c r="I7" s="16"/>
      <c r="J7" s="15"/>
      <c r="K7" s="41"/>
      <c r="L7" s="41"/>
      <c r="M7" s="41"/>
      <c r="N7" s="42"/>
      <c r="O7" s="42"/>
      <c r="P7" s="42"/>
    </row>
    <row r="8" s="3" customFormat="1" ht="30" customHeight="1" spans="1:16">
      <c r="A8" s="31">
        <f t="shared" ref="A8:A16" si="0">ROW()-7</f>
        <v>1</v>
      </c>
      <c r="B8" s="29" t="s">
        <v>96</v>
      </c>
      <c r="C8" s="29" t="s">
        <v>96</v>
      </c>
      <c r="D8" s="29" t="s">
        <v>97</v>
      </c>
      <c r="E8" s="29"/>
      <c r="F8" s="29" t="s">
        <v>98</v>
      </c>
      <c r="G8" s="29"/>
      <c r="H8" s="29" t="s">
        <v>99</v>
      </c>
      <c r="I8" s="29" t="s">
        <v>100</v>
      </c>
      <c r="J8" s="29" t="s">
        <v>101</v>
      </c>
      <c r="K8" s="29" t="s">
        <v>102</v>
      </c>
      <c r="L8" s="29"/>
      <c r="M8" s="29">
        <v>1</v>
      </c>
      <c r="N8" s="29">
        <f t="shared" ref="N8:N17" si="1">M8*100000</f>
        <v>100000</v>
      </c>
      <c r="O8" s="31" t="s">
        <v>103</v>
      </c>
      <c r="P8" s="29" t="s">
        <v>104</v>
      </c>
    </row>
    <row r="9" s="3" customFormat="1" ht="30" customHeight="1" spans="1:16">
      <c r="A9" s="31">
        <f t="shared" si="0"/>
        <v>2</v>
      </c>
      <c r="B9" s="29" t="s">
        <v>105</v>
      </c>
      <c r="C9" s="29" t="s">
        <v>105</v>
      </c>
      <c r="D9" s="30" t="s">
        <v>106</v>
      </c>
      <c r="E9" s="57"/>
      <c r="F9" s="58" t="s">
        <v>98</v>
      </c>
      <c r="G9" s="57"/>
      <c r="H9" s="32" t="s">
        <v>107</v>
      </c>
      <c r="I9" s="47" t="s">
        <v>108</v>
      </c>
      <c r="J9" s="47"/>
      <c r="K9" s="48" t="s">
        <v>102</v>
      </c>
      <c r="L9" s="48"/>
      <c r="M9" s="31">
        <v>1</v>
      </c>
      <c r="N9" s="31">
        <f t="shared" si="1"/>
        <v>100000</v>
      </c>
      <c r="O9" s="31" t="s">
        <v>103</v>
      </c>
      <c r="P9" s="31"/>
    </row>
    <row r="10" s="3" customFormat="1" ht="30" customHeight="1" spans="1:16">
      <c r="A10" s="31">
        <f t="shared" si="0"/>
        <v>3</v>
      </c>
      <c r="B10" s="29" t="s">
        <v>109</v>
      </c>
      <c r="C10" s="29" t="s">
        <v>109</v>
      </c>
      <c r="D10" s="30" t="s">
        <v>110</v>
      </c>
      <c r="E10" s="57"/>
      <c r="F10" s="58" t="s">
        <v>98</v>
      </c>
      <c r="G10" s="57"/>
      <c r="H10" s="32" t="s">
        <v>111</v>
      </c>
      <c r="I10" s="47" t="s">
        <v>100</v>
      </c>
      <c r="J10" s="47" t="s">
        <v>101</v>
      </c>
      <c r="K10" s="48" t="s">
        <v>102</v>
      </c>
      <c r="L10" s="48" t="s">
        <v>112</v>
      </c>
      <c r="M10" s="31">
        <v>1</v>
      </c>
      <c r="N10" s="31">
        <f t="shared" si="1"/>
        <v>100000</v>
      </c>
      <c r="O10" s="31" t="s">
        <v>103</v>
      </c>
      <c r="P10" s="31"/>
    </row>
    <row r="11" s="3" customFormat="1" ht="30" customHeight="1" spans="1:16">
      <c r="A11" s="31">
        <f t="shared" si="0"/>
        <v>4</v>
      </c>
      <c r="B11" s="29" t="s">
        <v>113</v>
      </c>
      <c r="C11" s="29" t="s">
        <v>113</v>
      </c>
      <c r="D11" s="30" t="s">
        <v>114</v>
      </c>
      <c r="E11" s="57"/>
      <c r="F11" s="58" t="s">
        <v>98</v>
      </c>
      <c r="G11" s="57"/>
      <c r="H11" s="32" t="s">
        <v>107</v>
      </c>
      <c r="I11" s="47" t="s">
        <v>115</v>
      </c>
      <c r="J11" s="47" t="s">
        <v>101</v>
      </c>
      <c r="K11" s="48" t="s">
        <v>102</v>
      </c>
      <c r="L11" s="48"/>
      <c r="M11" s="31">
        <v>1</v>
      </c>
      <c r="N11" s="31">
        <f t="shared" si="1"/>
        <v>100000</v>
      </c>
      <c r="O11" s="31" t="s">
        <v>103</v>
      </c>
      <c r="P11" s="31"/>
    </row>
    <row r="12" s="3" customFormat="1" ht="30" customHeight="1" spans="1:16">
      <c r="A12" s="31">
        <f t="shared" si="0"/>
        <v>5</v>
      </c>
      <c r="B12" s="29" t="s">
        <v>116</v>
      </c>
      <c r="C12" s="29" t="s">
        <v>116</v>
      </c>
      <c r="D12" s="30" t="s">
        <v>117</v>
      </c>
      <c r="E12" s="57"/>
      <c r="F12" s="58" t="s">
        <v>98</v>
      </c>
      <c r="G12" s="57"/>
      <c r="H12" s="32" t="s">
        <v>118</v>
      </c>
      <c r="I12" s="47" t="s">
        <v>119</v>
      </c>
      <c r="J12" s="47"/>
      <c r="K12" s="48" t="s">
        <v>102</v>
      </c>
      <c r="L12" s="48"/>
      <c r="M12" s="31">
        <v>1</v>
      </c>
      <c r="N12" s="31">
        <f t="shared" si="1"/>
        <v>100000</v>
      </c>
      <c r="O12" s="31" t="s">
        <v>103</v>
      </c>
      <c r="P12" s="31"/>
    </row>
    <row r="13" s="3" customFormat="1" ht="30" customHeight="1" spans="1:16">
      <c r="A13" s="31">
        <f t="shared" si="0"/>
        <v>6</v>
      </c>
      <c r="B13" s="29" t="s">
        <v>120</v>
      </c>
      <c r="C13" s="29" t="s">
        <v>120</v>
      </c>
      <c r="D13" s="30" t="s">
        <v>121</v>
      </c>
      <c r="E13" s="57"/>
      <c r="F13" s="58" t="s">
        <v>98</v>
      </c>
      <c r="G13" s="57"/>
      <c r="H13" s="32" t="s">
        <v>122</v>
      </c>
      <c r="I13" s="47" t="s">
        <v>123</v>
      </c>
      <c r="J13" s="47"/>
      <c r="K13" s="48" t="s">
        <v>102</v>
      </c>
      <c r="L13" s="48"/>
      <c r="M13" s="31">
        <v>1</v>
      </c>
      <c r="N13" s="31">
        <f t="shared" si="1"/>
        <v>100000</v>
      </c>
      <c r="O13" s="31" t="s">
        <v>124</v>
      </c>
      <c r="P13" s="61"/>
    </row>
    <row r="14" s="3" customFormat="1" ht="30" customHeight="1" spans="1:16">
      <c r="A14" s="31">
        <f t="shared" si="0"/>
        <v>7</v>
      </c>
      <c r="B14" s="29" t="s">
        <v>125</v>
      </c>
      <c r="C14" s="29" t="s">
        <v>125</v>
      </c>
      <c r="D14" s="30" t="s">
        <v>126</v>
      </c>
      <c r="E14" s="57"/>
      <c r="F14" s="58" t="s">
        <v>98</v>
      </c>
      <c r="G14" s="57"/>
      <c r="H14" s="32" t="s">
        <v>127</v>
      </c>
      <c r="I14" s="47" t="s">
        <v>128</v>
      </c>
      <c r="J14" s="47"/>
      <c r="K14" s="48" t="s">
        <v>102</v>
      </c>
      <c r="L14" s="48"/>
      <c r="M14" s="31">
        <v>1</v>
      </c>
      <c r="N14" s="31">
        <f t="shared" si="1"/>
        <v>100000</v>
      </c>
      <c r="O14" s="31" t="s">
        <v>124</v>
      </c>
      <c r="P14" s="61"/>
    </row>
    <row r="15" s="3" customFormat="1" ht="30" customHeight="1" spans="1:16">
      <c r="A15" s="31">
        <f t="shared" si="0"/>
        <v>8</v>
      </c>
      <c r="B15" s="29" t="s">
        <v>129</v>
      </c>
      <c r="C15" s="29" t="s">
        <v>129</v>
      </c>
      <c r="D15" s="30" t="s">
        <v>130</v>
      </c>
      <c r="E15" s="57"/>
      <c r="F15" s="58" t="s">
        <v>98</v>
      </c>
      <c r="G15" s="57"/>
      <c r="H15" s="32" t="s">
        <v>127</v>
      </c>
      <c r="I15" s="47" t="s">
        <v>131</v>
      </c>
      <c r="J15" s="47"/>
      <c r="K15" s="48" t="s">
        <v>102</v>
      </c>
      <c r="L15" s="48"/>
      <c r="M15" s="31">
        <v>4</v>
      </c>
      <c r="N15" s="31">
        <f t="shared" si="1"/>
        <v>400000</v>
      </c>
      <c r="O15" s="31" t="s">
        <v>124</v>
      </c>
      <c r="P15" s="31"/>
    </row>
    <row r="16" s="3" customFormat="1" ht="30" customHeight="1" spans="1:16">
      <c r="A16" s="31">
        <f t="shared" si="0"/>
        <v>9</v>
      </c>
      <c r="B16" s="29" t="s">
        <v>132</v>
      </c>
      <c r="C16" s="29" t="s">
        <v>132</v>
      </c>
      <c r="D16" s="30" t="s">
        <v>133</v>
      </c>
      <c r="E16" s="57"/>
      <c r="F16" s="58" t="s">
        <v>98</v>
      </c>
      <c r="G16" s="57"/>
      <c r="H16" s="32" t="s">
        <v>122</v>
      </c>
      <c r="I16" s="47" t="s">
        <v>123</v>
      </c>
      <c r="J16" s="47"/>
      <c r="K16" s="48" t="s">
        <v>102</v>
      </c>
      <c r="L16" s="48"/>
      <c r="M16" s="31">
        <v>1</v>
      </c>
      <c r="N16" s="31">
        <f t="shared" si="1"/>
        <v>100000</v>
      </c>
      <c r="O16" s="31" t="s">
        <v>124</v>
      </c>
      <c r="P16" s="31"/>
    </row>
    <row r="17" s="3" customFormat="1" ht="30" customHeight="1" spans="1:16">
      <c r="A17" s="31">
        <f t="shared" ref="A17:A31" si="2">ROW()-7</f>
        <v>10</v>
      </c>
      <c r="B17" s="29" t="s">
        <v>134</v>
      </c>
      <c r="C17" s="29" t="s">
        <v>134</v>
      </c>
      <c r="D17" s="30" t="s">
        <v>135</v>
      </c>
      <c r="E17" s="57"/>
      <c r="F17" s="58" t="s">
        <v>98</v>
      </c>
      <c r="G17" s="57"/>
      <c r="H17" s="32" t="s">
        <v>122</v>
      </c>
      <c r="I17" s="47" t="s">
        <v>123</v>
      </c>
      <c r="J17" s="47"/>
      <c r="K17" s="48" t="s">
        <v>102</v>
      </c>
      <c r="L17" s="48"/>
      <c r="M17" s="31">
        <v>1</v>
      </c>
      <c r="N17" s="31">
        <f t="shared" si="1"/>
        <v>100000</v>
      </c>
      <c r="O17" s="31" t="s">
        <v>124</v>
      </c>
      <c r="P17" s="31"/>
    </row>
    <row r="18" s="3" customFormat="1" ht="30" customHeight="1" spans="1:16">
      <c r="A18" s="31">
        <f t="shared" si="2"/>
        <v>11</v>
      </c>
      <c r="B18" s="29" t="s">
        <v>136</v>
      </c>
      <c r="C18" s="29" t="s">
        <v>136</v>
      </c>
      <c r="D18" s="30" t="s">
        <v>137</v>
      </c>
      <c r="E18" s="57"/>
      <c r="F18" s="58" t="s">
        <v>98</v>
      </c>
      <c r="G18" s="57"/>
      <c r="H18" s="32" t="s">
        <v>122</v>
      </c>
      <c r="I18" s="47" t="s">
        <v>138</v>
      </c>
      <c r="J18" s="47"/>
      <c r="K18" s="48" t="s">
        <v>102</v>
      </c>
      <c r="L18" s="48"/>
      <c r="M18" s="31">
        <v>1</v>
      </c>
      <c r="N18" s="31">
        <f t="shared" ref="N18:N31" si="3">M18*100000</f>
        <v>100000</v>
      </c>
      <c r="O18" s="31" t="s">
        <v>124</v>
      </c>
      <c r="P18" s="31"/>
    </row>
    <row r="19" s="3" customFormat="1" ht="30" customHeight="1" spans="1:16">
      <c r="A19" s="31">
        <f t="shared" si="2"/>
        <v>12</v>
      </c>
      <c r="B19" s="29" t="s">
        <v>139</v>
      </c>
      <c r="C19" s="29" t="s">
        <v>139</v>
      </c>
      <c r="D19" s="30" t="s">
        <v>140</v>
      </c>
      <c r="E19" s="57"/>
      <c r="F19" s="58" t="s">
        <v>98</v>
      </c>
      <c r="G19" s="57"/>
      <c r="H19" s="32" t="s">
        <v>127</v>
      </c>
      <c r="I19" s="47" t="s">
        <v>131</v>
      </c>
      <c r="J19" s="47"/>
      <c r="K19" s="48" t="s">
        <v>102</v>
      </c>
      <c r="L19" s="48"/>
      <c r="M19" s="31">
        <v>2</v>
      </c>
      <c r="N19" s="31">
        <f t="shared" si="3"/>
        <v>200000</v>
      </c>
      <c r="O19" s="31" t="s">
        <v>124</v>
      </c>
      <c r="P19" s="31"/>
    </row>
    <row r="20" s="3" customFormat="1" ht="30" customHeight="1" spans="1:16">
      <c r="A20" s="31">
        <f t="shared" si="2"/>
        <v>13</v>
      </c>
      <c r="B20" s="29" t="s">
        <v>141</v>
      </c>
      <c r="C20" s="29" t="s">
        <v>141</v>
      </c>
      <c r="D20" s="30" t="s">
        <v>142</v>
      </c>
      <c r="E20" s="57"/>
      <c r="F20" s="58" t="s">
        <v>98</v>
      </c>
      <c r="G20" s="57"/>
      <c r="H20" s="32" t="s">
        <v>122</v>
      </c>
      <c r="I20" s="47" t="s">
        <v>138</v>
      </c>
      <c r="J20" s="47"/>
      <c r="K20" s="48" t="s">
        <v>102</v>
      </c>
      <c r="L20" s="48"/>
      <c r="M20" s="31">
        <v>2</v>
      </c>
      <c r="N20" s="31">
        <f t="shared" si="3"/>
        <v>200000</v>
      </c>
      <c r="O20" s="31" t="s">
        <v>124</v>
      </c>
      <c r="P20" s="31"/>
    </row>
    <row r="21" s="3" customFormat="1" ht="30" customHeight="1" spans="1:16">
      <c r="A21" s="31">
        <f t="shared" si="2"/>
        <v>14</v>
      </c>
      <c r="B21" s="29" t="s">
        <v>143</v>
      </c>
      <c r="C21" s="29" t="s">
        <v>144</v>
      </c>
      <c r="D21" s="30" t="s">
        <v>145</v>
      </c>
      <c r="E21" s="57"/>
      <c r="F21" s="58" t="s">
        <v>98</v>
      </c>
      <c r="G21" s="57"/>
      <c r="H21" s="32" t="s">
        <v>146</v>
      </c>
      <c r="I21" s="47" t="s">
        <v>147</v>
      </c>
      <c r="J21" s="47"/>
      <c r="K21" s="48" t="s">
        <v>102</v>
      </c>
      <c r="L21" s="48"/>
      <c r="M21" s="31">
        <v>1</v>
      </c>
      <c r="N21" s="31">
        <f t="shared" si="3"/>
        <v>100000</v>
      </c>
      <c r="O21" s="31" t="s">
        <v>124</v>
      </c>
      <c r="P21" s="31"/>
    </row>
    <row r="22" s="3" customFormat="1" ht="30" customHeight="1" spans="1:16">
      <c r="A22" s="31">
        <f t="shared" si="2"/>
        <v>15</v>
      </c>
      <c r="B22" s="29" t="s">
        <v>148</v>
      </c>
      <c r="C22" s="29" t="s">
        <v>148</v>
      </c>
      <c r="D22" s="30" t="s">
        <v>149</v>
      </c>
      <c r="E22" s="57"/>
      <c r="F22" s="58" t="s">
        <v>98</v>
      </c>
      <c r="G22" s="57"/>
      <c r="H22" s="32" t="s">
        <v>150</v>
      </c>
      <c r="I22" s="47" t="s">
        <v>151</v>
      </c>
      <c r="J22" s="47"/>
      <c r="K22" s="48" t="s">
        <v>102</v>
      </c>
      <c r="L22" s="48"/>
      <c r="M22" s="31">
        <v>2</v>
      </c>
      <c r="N22" s="31">
        <f t="shared" si="3"/>
        <v>200000</v>
      </c>
      <c r="O22" s="31" t="s">
        <v>124</v>
      </c>
      <c r="P22" s="31"/>
    </row>
    <row r="23" s="3" customFormat="1" ht="30" customHeight="1" spans="1:16">
      <c r="A23" s="31">
        <f t="shared" si="2"/>
        <v>16</v>
      </c>
      <c r="B23" s="29" t="s">
        <v>152</v>
      </c>
      <c r="C23" s="29" t="s">
        <v>152</v>
      </c>
      <c r="D23" s="30" t="s">
        <v>153</v>
      </c>
      <c r="E23" s="57"/>
      <c r="F23" s="58" t="s">
        <v>98</v>
      </c>
      <c r="G23" s="57"/>
      <c r="H23" s="32" t="s">
        <v>150</v>
      </c>
      <c r="I23" s="47" t="s">
        <v>151</v>
      </c>
      <c r="J23" s="47"/>
      <c r="K23" s="48" t="s">
        <v>102</v>
      </c>
      <c r="L23" s="48"/>
      <c r="M23" s="31">
        <v>2</v>
      </c>
      <c r="N23" s="31">
        <f t="shared" si="3"/>
        <v>200000</v>
      </c>
      <c r="O23" s="31" t="s">
        <v>124</v>
      </c>
      <c r="P23" s="31"/>
    </row>
    <row r="24" s="3" customFormat="1" ht="30" customHeight="1" spans="1:16">
      <c r="A24" s="31">
        <f t="shared" si="2"/>
        <v>17</v>
      </c>
      <c r="B24" s="29" t="s">
        <v>154</v>
      </c>
      <c r="C24" s="29" t="s">
        <v>154</v>
      </c>
      <c r="D24" s="30" t="s">
        <v>155</v>
      </c>
      <c r="E24" s="57"/>
      <c r="F24" s="58" t="s">
        <v>98</v>
      </c>
      <c r="G24" s="57"/>
      <c r="H24" s="32" t="s">
        <v>122</v>
      </c>
      <c r="I24" s="47" t="s">
        <v>123</v>
      </c>
      <c r="J24" s="47"/>
      <c r="K24" s="48" t="s">
        <v>102</v>
      </c>
      <c r="L24" s="48"/>
      <c r="M24" s="31">
        <v>2</v>
      </c>
      <c r="N24" s="31">
        <f t="shared" si="3"/>
        <v>200000</v>
      </c>
      <c r="O24" s="31" t="s">
        <v>124</v>
      </c>
      <c r="P24" s="31"/>
    </row>
    <row r="25" s="3" customFormat="1" ht="30" customHeight="1" spans="1:16">
      <c r="A25" s="31">
        <f t="shared" si="2"/>
        <v>18</v>
      </c>
      <c r="B25" s="29" t="s">
        <v>156</v>
      </c>
      <c r="C25" s="29" t="s">
        <v>156</v>
      </c>
      <c r="D25" s="30" t="s">
        <v>157</v>
      </c>
      <c r="E25" s="57"/>
      <c r="F25" s="58" t="s">
        <v>98</v>
      </c>
      <c r="G25" s="57"/>
      <c r="H25" s="32" t="s">
        <v>122</v>
      </c>
      <c r="I25" s="47" t="s">
        <v>123</v>
      </c>
      <c r="J25" s="47"/>
      <c r="K25" s="48" t="s">
        <v>102</v>
      </c>
      <c r="L25" s="48"/>
      <c r="M25" s="31">
        <v>1</v>
      </c>
      <c r="N25" s="31">
        <f t="shared" si="3"/>
        <v>100000</v>
      </c>
      <c r="O25" s="31" t="s">
        <v>124</v>
      </c>
      <c r="P25" s="31"/>
    </row>
    <row r="26" s="3" customFormat="1" ht="30" customHeight="1" spans="1:16">
      <c r="A26" s="31">
        <f t="shared" si="2"/>
        <v>19</v>
      </c>
      <c r="B26" s="29" t="s">
        <v>158</v>
      </c>
      <c r="C26" s="29" t="s">
        <v>158</v>
      </c>
      <c r="D26" s="30" t="s">
        <v>159</v>
      </c>
      <c r="E26" s="57"/>
      <c r="F26" s="58" t="s">
        <v>98</v>
      </c>
      <c r="G26" s="57"/>
      <c r="H26" s="32" t="s">
        <v>160</v>
      </c>
      <c r="I26" s="47" t="s">
        <v>100</v>
      </c>
      <c r="J26" s="47"/>
      <c r="K26" s="48" t="s">
        <v>102</v>
      </c>
      <c r="L26" s="48"/>
      <c r="M26" s="31">
        <v>2</v>
      </c>
      <c r="N26" s="31">
        <f t="shared" si="3"/>
        <v>200000</v>
      </c>
      <c r="O26" s="31" t="s">
        <v>124</v>
      </c>
      <c r="P26" s="31"/>
    </row>
    <row r="27" s="3" customFormat="1" ht="30" customHeight="1" spans="1:16">
      <c r="A27" s="31">
        <f t="shared" si="2"/>
        <v>20</v>
      </c>
      <c r="B27" s="29" t="s">
        <v>161</v>
      </c>
      <c r="C27" s="29" t="s">
        <v>161</v>
      </c>
      <c r="D27" s="30" t="s">
        <v>162</v>
      </c>
      <c r="E27" s="57"/>
      <c r="F27" s="58" t="s">
        <v>98</v>
      </c>
      <c r="G27" s="57"/>
      <c r="H27" s="32" t="s">
        <v>160</v>
      </c>
      <c r="I27" s="47" t="s">
        <v>100</v>
      </c>
      <c r="J27" s="47"/>
      <c r="K27" s="48" t="s">
        <v>102</v>
      </c>
      <c r="L27" s="48"/>
      <c r="M27" s="31">
        <v>2</v>
      </c>
      <c r="N27" s="31">
        <f t="shared" si="3"/>
        <v>200000</v>
      </c>
      <c r="O27" s="31" t="s">
        <v>124</v>
      </c>
      <c r="P27" s="31"/>
    </row>
    <row r="28" s="3" customFormat="1" ht="30" customHeight="1" spans="1:16">
      <c r="A28" s="31">
        <f t="shared" si="2"/>
        <v>21</v>
      </c>
      <c r="B28" s="29" t="s">
        <v>163</v>
      </c>
      <c r="C28" s="29" t="s">
        <v>163</v>
      </c>
      <c r="D28" s="59" t="s">
        <v>164</v>
      </c>
      <c r="E28" s="57"/>
      <c r="F28" s="58" t="s">
        <v>98</v>
      </c>
      <c r="G28" s="57"/>
      <c r="H28" s="32" t="s">
        <v>99</v>
      </c>
      <c r="I28" s="47" t="s">
        <v>100</v>
      </c>
      <c r="J28" s="47" t="s">
        <v>101</v>
      </c>
      <c r="K28" s="48" t="s">
        <v>102</v>
      </c>
      <c r="L28" s="48"/>
      <c r="M28" s="31">
        <v>1</v>
      </c>
      <c r="N28" s="31">
        <f t="shared" si="3"/>
        <v>100000</v>
      </c>
      <c r="O28" s="31" t="s">
        <v>103</v>
      </c>
      <c r="P28" s="31" t="s">
        <v>165</v>
      </c>
    </row>
    <row r="29" s="3" customFormat="1" ht="30" customHeight="1" spans="1:16">
      <c r="A29" s="31">
        <f t="shared" si="2"/>
        <v>22</v>
      </c>
      <c r="B29" s="29" t="s">
        <v>166</v>
      </c>
      <c r="C29" s="29" t="s">
        <v>166</v>
      </c>
      <c r="D29" s="30" t="s">
        <v>167</v>
      </c>
      <c r="E29" s="57"/>
      <c r="F29" s="58" t="s">
        <v>98</v>
      </c>
      <c r="G29" s="57"/>
      <c r="H29" s="32" t="s">
        <v>99</v>
      </c>
      <c r="I29" s="47" t="s">
        <v>100</v>
      </c>
      <c r="J29" s="47" t="s">
        <v>101</v>
      </c>
      <c r="K29" s="48" t="s">
        <v>102</v>
      </c>
      <c r="L29" s="48"/>
      <c r="M29" s="31">
        <v>1</v>
      </c>
      <c r="N29" s="31">
        <f t="shared" si="3"/>
        <v>100000</v>
      </c>
      <c r="O29" s="31" t="s">
        <v>103</v>
      </c>
      <c r="P29" s="31" t="s">
        <v>165</v>
      </c>
    </row>
    <row r="30" s="3" customFormat="1" ht="30" customHeight="1" spans="1:16">
      <c r="A30" s="31">
        <f t="shared" si="2"/>
        <v>23</v>
      </c>
      <c r="B30" s="29" t="s">
        <v>168</v>
      </c>
      <c r="C30" s="29" t="s">
        <v>168</v>
      </c>
      <c r="D30" s="30" t="s">
        <v>169</v>
      </c>
      <c r="E30" s="57"/>
      <c r="F30" s="58" t="s">
        <v>98</v>
      </c>
      <c r="G30" s="57"/>
      <c r="H30" s="32" t="s">
        <v>122</v>
      </c>
      <c r="I30" s="47" t="s">
        <v>138</v>
      </c>
      <c r="J30" s="47"/>
      <c r="K30" s="48" t="s">
        <v>102</v>
      </c>
      <c r="L30" s="48"/>
      <c r="M30" s="31">
        <v>2</v>
      </c>
      <c r="N30" s="31">
        <f t="shared" si="3"/>
        <v>200000</v>
      </c>
      <c r="O30" s="31" t="s">
        <v>124</v>
      </c>
      <c r="P30" s="31" t="s">
        <v>170</v>
      </c>
    </row>
    <row r="31" s="3" customFormat="1" ht="30" customHeight="1" spans="1:16">
      <c r="A31" s="31">
        <f t="shared" si="2"/>
        <v>24</v>
      </c>
      <c r="B31" s="29" t="s">
        <v>171</v>
      </c>
      <c r="C31" s="29" t="s">
        <v>171</v>
      </c>
      <c r="D31" s="30" t="s">
        <v>172</v>
      </c>
      <c r="E31" s="57"/>
      <c r="F31" s="58" t="s">
        <v>98</v>
      </c>
      <c r="G31" s="57"/>
      <c r="H31" s="32" t="s">
        <v>111</v>
      </c>
      <c r="I31" s="47" t="s">
        <v>100</v>
      </c>
      <c r="J31" s="47"/>
      <c r="K31" s="48" t="s">
        <v>102</v>
      </c>
      <c r="L31" s="48"/>
      <c r="M31" s="31">
        <v>1</v>
      </c>
      <c r="N31" s="31">
        <f t="shared" si="3"/>
        <v>100000</v>
      </c>
      <c r="O31" s="31" t="s">
        <v>124</v>
      </c>
      <c r="P31" s="31" t="s">
        <v>173</v>
      </c>
    </row>
    <row r="32" s="3" customFormat="1" ht="30" customHeight="1" spans="1:16">
      <c r="A32" s="31">
        <f t="shared" ref="A32:A37" si="4">ROW()-7</f>
        <v>25</v>
      </c>
      <c r="B32" s="29" t="s">
        <v>174</v>
      </c>
      <c r="C32" s="29" t="s">
        <v>174</v>
      </c>
      <c r="D32" s="30" t="s">
        <v>175</v>
      </c>
      <c r="E32" s="57"/>
      <c r="F32" s="58" t="s">
        <v>98</v>
      </c>
      <c r="G32" s="57"/>
      <c r="H32" s="32" t="s">
        <v>176</v>
      </c>
      <c r="I32" s="47" t="s">
        <v>100</v>
      </c>
      <c r="J32" s="47"/>
      <c r="K32" s="48" t="s">
        <v>102</v>
      </c>
      <c r="L32" s="48"/>
      <c r="M32" s="31">
        <v>2</v>
      </c>
      <c r="N32" s="31">
        <v>200000</v>
      </c>
      <c r="O32" s="31" t="s">
        <v>124</v>
      </c>
      <c r="P32" s="31" t="s">
        <v>177</v>
      </c>
    </row>
    <row r="33" s="3" customFormat="1" ht="30" customHeight="1" spans="1:16">
      <c r="A33" s="31">
        <f t="shared" si="4"/>
        <v>26</v>
      </c>
      <c r="B33" s="29" t="s">
        <v>178</v>
      </c>
      <c r="C33" s="29" t="s">
        <v>178</v>
      </c>
      <c r="D33" s="30" t="s">
        <v>179</v>
      </c>
      <c r="E33" s="57"/>
      <c r="F33" s="58" t="s">
        <v>98</v>
      </c>
      <c r="G33" s="57"/>
      <c r="H33" s="32" t="s">
        <v>176</v>
      </c>
      <c r="I33" s="47" t="s">
        <v>100</v>
      </c>
      <c r="J33" s="47"/>
      <c r="K33" s="48" t="s">
        <v>102</v>
      </c>
      <c r="L33" s="48"/>
      <c r="M33" s="31">
        <v>2</v>
      </c>
      <c r="N33" s="31">
        <v>200000</v>
      </c>
      <c r="O33" s="31" t="s">
        <v>124</v>
      </c>
      <c r="P33" s="31" t="s">
        <v>177</v>
      </c>
    </row>
    <row r="34" s="3" customFormat="1" ht="30" customHeight="1" spans="1:16">
      <c r="A34" s="31">
        <f t="shared" ref="A34:A45" si="5">ROW()-7</f>
        <v>27</v>
      </c>
      <c r="B34" s="30" t="s">
        <v>180</v>
      </c>
      <c r="C34" s="30" t="s">
        <v>180</v>
      </c>
      <c r="D34" s="29" t="s">
        <v>181</v>
      </c>
      <c r="E34" s="57"/>
      <c r="F34" s="58" t="s">
        <v>98</v>
      </c>
      <c r="G34" s="57"/>
      <c r="H34" s="32" t="s">
        <v>182</v>
      </c>
      <c r="I34" s="32" t="s">
        <v>100</v>
      </c>
      <c r="J34" s="47"/>
      <c r="K34" s="48" t="s">
        <v>102</v>
      </c>
      <c r="L34" s="48"/>
      <c r="M34" s="31">
        <v>1</v>
      </c>
      <c r="N34" s="31"/>
      <c r="O34" s="31" t="s">
        <v>103</v>
      </c>
      <c r="P34" s="31" t="s">
        <v>183</v>
      </c>
    </row>
    <row r="35" s="3" customFormat="1" ht="30" customHeight="1" spans="1:16">
      <c r="A35" s="31">
        <f t="shared" si="5"/>
        <v>28</v>
      </c>
      <c r="B35" s="30" t="s">
        <v>184</v>
      </c>
      <c r="C35" s="30" t="s">
        <v>184</v>
      </c>
      <c r="D35" s="29" t="s">
        <v>185</v>
      </c>
      <c r="E35" s="57"/>
      <c r="F35" s="58" t="s">
        <v>98</v>
      </c>
      <c r="G35" s="57"/>
      <c r="H35" s="47" t="s">
        <v>186</v>
      </c>
      <c r="I35" s="47" t="s">
        <v>187</v>
      </c>
      <c r="J35" s="47"/>
      <c r="K35" s="48" t="s">
        <v>102</v>
      </c>
      <c r="L35" s="48"/>
      <c r="M35" s="31">
        <v>1</v>
      </c>
      <c r="N35" s="31"/>
      <c r="O35" s="31" t="s">
        <v>103</v>
      </c>
      <c r="P35" s="31" t="s">
        <v>183</v>
      </c>
    </row>
    <row r="36" s="3" customFormat="1" ht="30" customHeight="1" spans="1:16">
      <c r="A36" s="31">
        <f t="shared" si="5"/>
        <v>29</v>
      </c>
      <c r="B36" s="30" t="s">
        <v>188</v>
      </c>
      <c r="C36" s="30" t="s">
        <v>188</v>
      </c>
      <c r="D36" s="29" t="s">
        <v>189</v>
      </c>
      <c r="E36" s="57"/>
      <c r="F36" s="58" t="s">
        <v>98</v>
      </c>
      <c r="G36" s="57"/>
      <c r="H36" s="47" t="s">
        <v>186</v>
      </c>
      <c r="I36" s="47" t="s">
        <v>187</v>
      </c>
      <c r="J36" s="47"/>
      <c r="K36" s="48" t="s">
        <v>102</v>
      </c>
      <c r="L36" s="48"/>
      <c r="M36" s="31">
        <v>1</v>
      </c>
      <c r="N36" s="31"/>
      <c r="O36" s="31" t="s">
        <v>103</v>
      </c>
      <c r="P36" s="31" t="s">
        <v>183</v>
      </c>
    </row>
    <row r="37" s="3" customFormat="1" ht="30" customHeight="1" spans="1:16">
      <c r="A37" s="31">
        <f t="shared" si="5"/>
        <v>30</v>
      </c>
      <c r="B37" s="29" t="s">
        <v>190</v>
      </c>
      <c r="C37" s="30" t="s">
        <v>190</v>
      </c>
      <c r="D37" s="29" t="s">
        <v>191</v>
      </c>
      <c r="E37" s="57"/>
      <c r="F37" s="58" t="s">
        <v>98</v>
      </c>
      <c r="G37" s="57"/>
      <c r="H37" s="47" t="s">
        <v>186</v>
      </c>
      <c r="I37" s="47" t="s">
        <v>187</v>
      </c>
      <c r="J37" s="47"/>
      <c r="K37" s="48" t="s">
        <v>102</v>
      </c>
      <c r="L37" s="48"/>
      <c r="M37" s="31">
        <v>1</v>
      </c>
      <c r="N37" s="31"/>
      <c r="O37" s="31" t="s">
        <v>103</v>
      </c>
      <c r="P37" s="31" t="s">
        <v>183</v>
      </c>
    </row>
    <row r="38" s="3" customFormat="1" ht="30" customHeight="1" spans="1:16">
      <c r="A38" s="31">
        <f t="shared" si="5"/>
        <v>31</v>
      </c>
      <c r="B38" s="29" t="s">
        <v>192</v>
      </c>
      <c r="C38" s="30" t="s">
        <v>192</v>
      </c>
      <c r="D38" s="29" t="s">
        <v>193</v>
      </c>
      <c r="E38" s="57"/>
      <c r="F38" s="58" t="s">
        <v>98</v>
      </c>
      <c r="G38" s="57"/>
      <c r="H38" s="47" t="s">
        <v>186</v>
      </c>
      <c r="I38" s="47" t="s">
        <v>187</v>
      </c>
      <c r="J38" s="47"/>
      <c r="K38" s="48" t="s">
        <v>102</v>
      </c>
      <c r="L38" s="48"/>
      <c r="M38" s="31">
        <v>1</v>
      </c>
      <c r="N38" s="31"/>
      <c r="O38" s="31" t="s">
        <v>103</v>
      </c>
      <c r="P38" s="31" t="s">
        <v>183</v>
      </c>
    </row>
    <row r="39" s="3" customFormat="1" ht="30" customHeight="1" spans="1:16">
      <c r="A39" s="31">
        <f t="shared" si="5"/>
        <v>32</v>
      </c>
      <c r="B39" s="30" t="s">
        <v>194</v>
      </c>
      <c r="C39" s="30" t="s">
        <v>194</v>
      </c>
      <c r="D39" s="29" t="s">
        <v>195</v>
      </c>
      <c r="E39" s="57"/>
      <c r="F39" s="58" t="s">
        <v>98</v>
      </c>
      <c r="G39" s="57"/>
      <c r="H39" s="47" t="s">
        <v>196</v>
      </c>
      <c r="I39" s="47" t="s">
        <v>197</v>
      </c>
      <c r="J39" s="47"/>
      <c r="K39" s="48" t="s">
        <v>102</v>
      </c>
      <c r="L39" s="48"/>
      <c r="M39" s="31">
        <v>1</v>
      </c>
      <c r="N39" s="31"/>
      <c r="O39" s="31" t="s">
        <v>103</v>
      </c>
      <c r="P39" s="31" t="s">
        <v>183</v>
      </c>
    </row>
    <row r="40" s="3" customFormat="1" ht="30" customHeight="1" spans="1:16">
      <c r="A40" s="31">
        <f t="shared" si="5"/>
        <v>33</v>
      </c>
      <c r="B40" s="30" t="s">
        <v>198</v>
      </c>
      <c r="C40" s="30" t="s">
        <v>198</v>
      </c>
      <c r="D40" s="29" t="s">
        <v>199</v>
      </c>
      <c r="E40" s="57"/>
      <c r="F40" s="58" t="s">
        <v>98</v>
      </c>
      <c r="G40" s="57"/>
      <c r="H40" s="47" t="s">
        <v>196</v>
      </c>
      <c r="I40" s="47" t="s">
        <v>197</v>
      </c>
      <c r="J40" s="47"/>
      <c r="K40" s="48" t="s">
        <v>102</v>
      </c>
      <c r="L40" s="48"/>
      <c r="M40" s="31">
        <v>1</v>
      </c>
      <c r="N40" s="31"/>
      <c r="O40" s="31" t="s">
        <v>103</v>
      </c>
      <c r="P40" s="31" t="s">
        <v>183</v>
      </c>
    </row>
    <row r="41" s="3" customFormat="1" ht="30" customHeight="1" spans="1:16">
      <c r="A41" s="31">
        <f t="shared" si="5"/>
        <v>34</v>
      </c>
      <c r="B41" s="30" t="s">
        <v>200</v>
      </c>
      <c r="C41" s="30" t="s">
        <v>200</v>
      </c>
      <c r="D41" s="29" t="s">
        <v>201</v>
      </c>
      <c r="E41" s="57"/>
      <c r="F41" s="58" t="s">
        <v>98</v>
      </c>
      <c r="G41" s="57"/>
      <c r="H41" s="47" t="s">
        <v>202</v>
      </c>
      <c r="I41" s="47" t="s">
        <v>100</v>
      </c>
      <c r="J41" s="47"/>
      <c r="K41" s="48" t="s">
        <v>102</v>
      </c>
      <c r="L41" s="48"/>
      <c r="M41" s="31">
        <v>1</v>
      </c>
      <c r="N41" s="31"/>
      <c r="O41" s="31" t="s">
        <v>103</v>
      </c>
      <c r="P41" s="31" t="s">
        <v>183</v>
      </c>
    </row>
    <row r="42" s="3" customFormat="1" ht="30" customHeight="1" spans="1:16">
      <c r="A42" s="31">
        <f t="shared" si="5"/>
        <v>35</v>
      </c>
      <c r="B42" s="30" t="s">
        <v>203</v>
      </c>
      <c r="C42" s="30" t="s">
        <v>203</v>
      </c>
      <c r="D42" s="29" t="s">
        <v>204</v>
      </c>
      <c r="E42" s="57"/>
      <c r="F42" s="58" t="s">
        <v>98</v>
      </c>
      <c r="G42" s="57"/>
      <c r="H42" s="47" t="s">
        <v>127</v>
      </c>
      <c r="I42" s="47" t="s">
        <v>205</v>
      </c>
      <c r="J42" s="47"/>
      <c r="K42" s="48" t="s">
        <v>102</v>
      </c>
      <c r="L42" s="48"/>
      <c r="M42" s="31">
        <v>1</v>
      </c>
      <c r="N42" s="31"/>
      <c r="O42" s="31" t="s">
        <v>103</v>
      </c>
      <c r="P42" s="31" t="s">
        <v>183</v>
      </c>
    </row>
    <row r="43" s="3" customFormat="1" ht="30" customHeight="1" spans="1:16">
      <c r="A43" s="31">
        <f t="shared" si="5"/>
        <v>36</v>
      </c>
      <c r="B43" s="30" t="s">
        <v>206</v>
      </c>
      <c r="C43" s="30" t="s">
        <v>206</v>
      </c>
      <c r="D43" s="29" t="s">
        <v>207</v>
      </c>
      <c r="E43" s="57"/>
      <c r="F43" s="58" t="s">
        <v>98</v>
      </c>
      <c r="G43" s="57"/>
      <c r="H43" s="47" t="s">
        <v>186</v>
      </c>
      <c r="I43" s="47" t="s">
        <v>208</v>
      </c>
      <c r="J43" s="47"/>
      <c r="K43" s="48" t="s">
        <v>102</v>
      </c>
      <c r="L43" s="48"/>
      <c r="M43" s="31">
        <v>1</v>
      </c>
      <c r="N43" s="31"/>
      <c r="O43" s="31" t="s">
        <v>103</v>
      </c>
      <c r="P43" s="31" t="s">
        <v>183</v>
      </c>
    </row>
    <row r="44" s="3" customFormat="1" ht="30" customHeight="1" spans="1:16">
      <c r="A44" s="31">
        <f t="shared" si="5"/>
        <v>37</v>
      </c>
      <c r="B44" s="30" t="s">
        <v>209</v>
      </c>
      <c r="C44" s="30" t="s">
        <v>209</v>
      </c>
      <c r="D44" s="29" t="s">
        <v>210</v>
      </c>
      <c r="E44" s="57"/>
      <c r="F44" s="58" t="s">
        <v>98</v>
      </c>
      <c r="G44" s="57"/>
      <c r="H44" s="47" t="s">
        <v>127</v>
      </c>
      <c r="I44" s="47" t="s">
        <v>211</v>
      </c>
      <c r="J44" s="47"/>
      <c r="K44" s="48" t="s">
        <v>102</v>
      </c>
      <c r="L44" s="48"/>
      <c r="M44" s="31">
        <v>1</v>
      </c>
      <c r="N44" s="31"/>
      <c r="O44" s="31" t="s">
        <v>103</v>
      </c>
      <c r="P44" s="31" t="s">
        <v>183</v>
      </c>
    </row>
    <row r="45" s="3" customFormat="1" ht="30" customHeight="1" spans="1:16">
      <c r="A45" s="31">
        <f t="shared" si="5"/>
        <v>38</v>
      </c>
      <c r="B45" s="29" t="s">
        <v>212</v>
      </c>
      <c r="C45" s="60" t="s">
        <v>212</v>
      </c>
      <c r="D45" s="29" t="s">
        <v>213</v>
      </c>
      <c r="E45" s="57"/>
      <c r="F45" s="58" t="s">
        <v>98</v>
      </c>
      <c r="G45" s="57"/>
      <c r="H45" s="47" t="s">
        <v>202</v>
      </c>
      <c r="I45" s="47" t="s">
        <v>100</v>
      </c>
      <c r="J45" s="47"/>
      <c r="K45" s="48" t="s">
        <v>102</v>
      </c>
      <c r="L45" s="48"/>
      <c r="M45" s="31">
        <v>1</v>
      </c>
      <c r="N45" s="31"/>
      <c r="O45" s="31" t="s">
        <v>103</v>
      </c>
      <c r="P45" s="31" t="s">
        <v>183</v>
      </c>
    </row>
    <row r="46" s="3" customFormat="1" ht="30" customHeight="1" spans="1:16">
      <c r="A46" s="31">
        <f t="shared" ref="A46:A52" si="6">ROW()-7</f>
        <v>39</v>
      </c>
      <c r="B46" s="29" t="s">
        <v>214</v>
      </c>
      <c r="C46" s="29" t="s">
        <v>214</v>
      </c>
      <c r="D46" s="29" t="s">
        <v>215</v>
      </c>
      <c r="E46" s="57"/>
      <c r="F46" s="58" t="s">
        <v>98</v>
      </c>
      <c r="G46" s="57"/>
      <c r="H46" s="32" t="s">
        <v>176</v>
      </c>
      <c r="I46" s="32" t="s">
        <v>100</v>
      </c>
      <c r="J46" s="47"/>
      <c r="K46" s="48" t="s">
        <v>102</v>
      </c>
      <c r="L46" s="48"/>
      <c r="M46" s="31">
        <v>1</v>
      </c>
      <c r="N46" s="31"/>
      <c r="O46" s="31" t="s">
        <v>124</v>
      </c>
      <c r="P46" s="31" t="s">
        <v>183</v>
      </c>
    </row>
    <row r="47" s="3" customFormat="1" ht="30" customHeight="1" spans="1:16">
      <c r="A47" s="31">
        <f t="shared" si="6"/>
        <v>40</v>
      </c>
      <c r="B47" s="29" t="s">
        <v>216</v>
      </c>
      <c r="C47" s="29" t="s">
        <v>216</v>
      </c>
      <c r="D47" s="29" t="s">
        <v>217</v>
      </c>
      <c r="E47" s="57"/>
      <c r="F47" s="58" t="s">
        <v>98</v>
      </c>
      <c r="G47" s="57"/>
      <c r="H47" s="32" t="s">
        <v>176</v>
      </c>
      <c r="I47" s="32" t="s">
        <v>100</v>
      </c>
      <c r="J47" s="47"/>
      <c r="K47" s="48" t="s">
        <v>102</v>
      </c>
      <c r="L47" s="48"/>
      <c r="M47" s="31">
        <v>1</v>
      </c>
      <c r="N47" s="31"/>
      <c r="O47" s="31" t="s">
        <v>124</v>
      </c>
      <c r="P47" s="31" t="s">
        <v>183</v>
      </c>
    </row>
    <row r="48" s="3" customFormat="1" ht="30" customHeight="1" spans="1:16">
      <c r="A48" s="31">
        <f t="shared" si="6"/>
        <v>41</v>
      </c>
      <c r="B48" s="30" t="s">
        <v>218</v>
      </c>
      <c r="C48" s="30" t="s">
        <v>218</v>
      </c>
      <c r="D48" s="29" t="s">
        <v>219</v>
      </c>
      <c r="E48" s="57"/>
      <c r="F48" s="58" t="s">
        <v>98</v>
      </c>
      <c r="G48" s="57"/>
      <c r="H48" s="47" t="s">
        <v>186</v>
      </c>
      <c r="I48" s="47" t="s">
        <v>220</v>
      </c>
      <c r="J48" s="47"/>
      <c r="K48" s="48" t="s">
        <v>102</v>
      </c>
      <c r="L48" s="48"/>
      <c r="M48" s="31">
        <v>1</v>
      </c>
      <c r="N48" s="31"/>
      <c r="O48" s="31" t="s">
        <v>103</v>
      </c>
      <c r="P48" s="31" t="s">
        <v>183</v>
      </c>
    </row>
    <row r="49" s="3" customFormat="1" ht="30" customHeight="1" spans="1:16">
      <c r="A49" s="31">
        <f t="shared" si="6"/>
        <v>42</v>
      </c>
      <c r="B49" s="30" t="s">
        <v>221</v>
      </c>
      <c r="C49" s="30" t="s">
        <v>221</v>
      </c>
      <c r="D49" s="29" t="s">
        <v>222</v>
      </c>
      <c r="E49" s="57"/>
      <c r="F49" s="58" t="s">
        <v>98</v>
      </c>
      <c r="G49" s="57"/>
      <c r="H49" s="47" t="s">
        <v>186</v>
      </c>
      <c r="I49" s="47" t="s">
        <v>220</v>
      </c>
      <c r="J49" s="47"/>
      <c r="K49" s="48" t="s">
        <v>102</v>
      </c>
      <c r="L49" s="48"/>
      <c r="M49" s="31">
        <v>2</v>
      </c>
      <c r="N49" s="31"/>
      <c r="O49" s="31" t="s">
        <v>103</v>
      </c>
      <c r="P49" s="31" t="s">
        <v>183</v>
      </c>
    </row>
    <row r="50" s="3" customFormat="1" ht="30" customHeight="1" spans="1:16">
      <c r="A50" s="31">
        <f t="shared" si="6"/>
        <v>43</v>
      </c>
      <c r="B50" s="30" t="s">
        <v>223</v>
      </c>
      <c r="C50" s="30" t="s">
        <v>223</v>
      </c>
      <c r="D50" s="29" t="s">
        <v>224</v>
      </c>
      <c r="E50" s="57"/>
      <c r="F50" s="58" t="s">
        <v>98</v>
      </c>
      <c r="G50" s="57"/>
      <c r="H50" s="47" t="s">
        <v>186</v>
      </c>
      <c r="I50" s="47" t="s">
        <v>220</v>
      </c>
      <c r="J50" s="47"/>
      <c r="K50" s="48" t="s">
        <v>102</v>
      </c>
      <c r="L50" s="48"/>
      <c r="M50" s="31">
        <v>1</v>
      </c>
      <c r="N50" s="31"/>
      <c r="O50" s="31" t="s">
        <v>103</v>
      </c>
      <c r="P50" s="31" t="s">
        <v>183</v>
      </c>
    </row>
    <row r="51" s="3" customFormat="1" ht="30" customHeight="1" spans="1:16">
      <c r="A51" s="31">
        <f t="shared" si="6"/>
        <v>44</v>
      </c>
      <c r="B51" s="30" t="s">
        <v>225</v>
      </c>
      <c r="C51" s="30" t="s">
        <v>225</v>
      </c>
      <c r="D51" s="29" t="s">
        <v>226</v>
      </c>
      <c r="E51" s="57"/>
      <c r="F51" s="58" t="s">
        <v>98</v>
      </c>
      <c r="G51" s="57"/>
      <c r="H51" s="47" t="s">
        <v>186</v>
      </c>
      <c r="I51" s="47" t="s">
        <v>220</v>
      </c>
      <c r="J51" s="47"/>
      <c r="K51" s="48" t="s">
        <v>102</v>
      </c>
      <c r="L51" s="48"/>
      <c r="M51" s="31">
        <v>1</v>
      </c>
      <c r="N51" s="31"/>
      <c r="O51" s="31" t="s">
        <v>103</v>
      </c>
      <c r="P51" s="31" t="s">
        <v>183</v>
      </c>
    </row>
    <row r="52" s="3" customFormat="1" ht="30" customHeight="1" spans="1:16">
      <c r="A52" s="31">
        <f t="shared" si="6"/>
        <v>45</v>
      </c>
      <c r="B52" s="29" t="s">
        <v>227</v>
      </c>
      <c r="C52" s="29" t="s">
        <v>227</v>
      </c>
      <c r="D52" s="30" t="s">
        <v>228</v>
      </c>
      <c r="E52" s="57"/>
      <c r="F52" s="58" t="s">
        <v>98</v>
      </c>
      <c r="G52" s="57"/>
      <c r="H52" s="32" t="s">
        <v>229</v>
      </c>
      <c r="I52" s="47" t="s">
        <v>100</v>
      </c>
      <c r="J52" s="47"/>
      <c r="K52" s="48" t="s">
        <v>230</v>
      </c>
      <c r="L52" s="48"/>
      <c r="M52" s="31">
        <v>1</v>
      </c>
      <c r="N52" s="31"/>
      <c r="O52" s="31" t="s">
        <v>103</v>
      </c>
      <c r="P52" s="31" t="s">
        <v>183</v>
      </c>
    </row>
    <row r="53" s="3" customFormat="1" ht="30" customHeight="1" spans="1:16">
      <c r="A53" s="31">
        <f t="shared" ref="A53:A77" si="7">ROW()-7</f>
        <v>46</v>
      </c>
      <c r="B53" s="29" t="s">
        <v>231</v>
      </c>
      <c r="C53" s="30" t="s">
        <v>231</v>
      </c>
      <c r="D53" s="29" t="s">
        <v>232</v>
      </c>
      <c r="E53" s="57"/>
      <c r="F53" s="58" t="s">
        <v>98</v>
      </c>
      <c r="G53" s="57"/>
      <c r="H53" s="47" t="s">
        <v>229</v>
      </c>
      <c r="I53" s="47" t="s">
        <v>100</v>
      </c>
      <c r="J53" s="47"/>
      <c r="K53" s="48" t="s">
        <v>230</v>
      </c>
      <c r="L53" s="48"/>
      <c r="M53" s="31">
        <v>1</v>
      </c>
      <c r="N53" s="31"/>
      <c r="O53" s="31" t="s">
        <v>103</v>
      </c>
      <c r="P53" s="31" t="s">
        <v>183</v>
      </c>
    </row>
    <row r="54" s="3" customFormat="1" ht="30" customHeight="1" spans="1:16">
      <c r="A54" s="31">
        <f t="shared" si="7"/>
        <v>47</v>
      </c>
      <c r="B54" s="30" t="s">
        <v>233</v>
      </c>
      <c r="C54" s="30" t="s">
        <v>233</v>
      </c>
      <c r="D54" s="29" t="s">
        <v>234</v>
      </c>
      <c r="E54" s="57"/>
      <c r="F54" s="58" t="s">
        <v>98</v>
      </c>
      <c r="G54" s="57"/>
      <c r="H54" s="47" t="s">
        <v>196</v>
      </c>
      <c r="I54" s="47" t="s">
        <v>197</v>
      </c>
      <c r="J54" s="47"/>
      <c r="K54" s="48" t="s">
        <v>102</v>
      </c>
      <c r="L54" s="48"/>
      <c r="M54" s="31">
        <v>1</v>
      </c>
      <c r="N54" s="31"/>
      <c r="O54" s="31" t="s">
        <v>103</v>
      </c>
      <c r="P54" s="31" t="s">
        <v>183</v>
      </c>
    </row>
    <row r="55" s="3" customFormat="1" ht="30" customHeight="1" spans="1:16">
      <c r="A55" s="31">
        <f t="shared" si="7"/>
        <v>48</v>
      </c>
      <c r="B55" s="30" t="s">
        <v>235</v>
      </c>
      <c r="C55" s="30" t="s">
        <v>235</v>
      </c>
      <c r="D55" s="29" t="s">
        <v>236</v>
      </c>
      <c r="E55" s="57"/>
      <c r="F55" s="58" t="s">
        <v>98</v>
      </c>
      <c r="G55" s="57"/>
      <c r="H55" s="47" t="s">
        <v>196</v>
      </c>
      <c r="I55" s="47" t="s">
        <v>197</v>
      </c>
      <c r="J55" s="47"/>
      <c r="K55" s="48" t="s">
        <v>102</v>
      </c>
      <c r="L55" s="48"/>
      <c r="M55" s="31">
        <v>1</v>
      </c>
      <c r="N55" s="31"/>
      <c r="O55" s="31" t="s">
        <v>103</v>
      </c>
      <c r="P55" s="31" t="s">
        <v>183</v>
      </c>
    </row>
    <row r="56" s="3" customFormat="1" ht="30" customHeight="1" spans="1:16">
      <c r="A56" s="31">
        <f t="shared" si="7"/>
        <v>49</v>
      </c>
      <c r="B56" s="30" t="s">
        <v>237</v>
      </c>
      <c r="C56" s="30" t="s">
        <v>237</v>
      </c>
      <c r="D56" s="29" t="s">
        <v>238</v>
      </c>
      <c r="E56" s="57"/>
      <c r="F56" s="58" t="s">
        <v>98</v>
      </c>
      <c r="G56" s="57"/>
      <c r="H56" s="47" t="s">
        <v>118</v>
      </c>
      <c r="I56" s="47" t="s">
        <v>239</v>
      </c>
      <c r="J56" s="47" t="s">
        <v>240</v>
      </c>
      <c r="K56" s="48" t="s">
        <v>102</v>
      </c>
      <c r="L56" s="48"/>
      <c r="M56" s="31">
        <v>1</v>
      </c>
      <c r="N56" s="31"/>
      <c r="O56" s="31" t="s">
        <v>103</v>
      </c>
      <c r="P56" s="31" t="s">
        <v>183</v>
      </c>
    </row>
    <row r="57" s="3" customFormat="1" ht="30" customHeight="1" spans="1:16">
      <c r="A57" s="31">
        <f t="shared" si="7"/>
        <v>50</v>
      </c>
      <c r="B57" s="30" t="s">
        <v>241</v>
      </c>
      <c r="C57" s="30" t="s">
        <v>241</v>
      </c>
      <c r="D57" s="29" t="s">
        <v>242</v>
      </c>
      <c r="E57" s="57"/>
      <c r="F57" s="58" t="s">
        <v>98</v>
      </c>
      <c r="G57" s="57"/>
      <c r="H57" s="47" t="s">
        <v>118</v>
      </c>
      <c r="I57" s="47" t="s">
        <v>239</v>
      </c>
      <c r="J57" s="32" t="s">
        <v>240</v>
      </c>
      <c r="K57" s="48" t="s">
        <v>102</v>
      </c>
      <c r="L57" s="48"/>
      <c r="M57" s="31">
        <v>1</v>
      </c>
      <c r="N57" s="31"/>
      <c r="O57" s="31" t="s">
        <v>103</v>
      </c>
      <c r="P57" s="31" t="s">
        <v>183</v>
      </c>
    </row>
    <row r="58" s="3" customFormat="1" ht="30" customHeight="1" spans="1:16">
      <c r="A58" s="31">
        <f t="shared" si="7"/>
        <v>51</v>
      </c>
      <c r="B58" s="29" t="s">
        <v>243</v>
      </c>
      <c r="C58" s="29" t="s">
        <v>243</v>
      </c>
      <c r="D58" s="29" t="s">
        <v>244</v>
      </c>
      <c r="E58" s="57"/>
      <c r="F58" s="58" t="s">
        <v>98</v>
      </c>
      <c r="G58" s="57"/>
      <c r="H58" s="47" t="s">
        <v>229</v>
      </c>
      <c r="I58" s="32" t="s">
        <v>240</v>
      </c>
      <c r="J58" s="47"/>
      <c r="K58" s="48" t="s">
        <v>102</v>
      </c>
      <c r="L58" s="48"/>
      <c r="M58" s="31">
        <v>1</v>
      </c>
      <c r="N58" s="31"/>
      <c r="O58" s="31" t="s">
        <v>103</v>
      </c>
      <c r="P58" s="31" t="s">
        <v>245</v>
      </c>
    </row>
    <row r="59" s="3" customFormat="1" ht="30" customHeight="1" spans="1:16">
      <c r="A59" s="31">
        <f t="shared" si="7"/>
        <v>52</v>
      </c>
      <c r="B59" s="29" t="s">
        <v>246</v>
      </c>
      <c r="C59" s="30" t="s">
        <v>246</v>
      </c>
      <c r="D59" s="29" t="s">
        <v>247</v>
      </c>
      <c r="E59" s="57"/>
      <c r="F59" s="58" t="s">
        <v>98</v>
      </c>
      <c r="G59" s="57"/>
      <c r="H59" s="47" t="s">
        <v>202</v>
      </c>
      <c r="I59" s="47" t="s">
        <v>100</v>
      </c>
      <c r="J59" s="47"/>
      <c r="K59" s="48" t="s">
        <v>102</v>
      </c>
      <c r="L59" s="48"/>
      <c r="M59" s="31">
        <v>1</v>
      </c>
      <c r="N59" s="31"/>
      <c r="O59" s="31" t="s">
        <v>103</v>
      </c>
      <c r="P59" s="31" t="s">
        <v>183</v>
      </c>
    </row>
    <row r="60" s="3" customFormat="1" ht="30" customHeight="1" spans="1:16">
      <c r="A60" s="31">
        <f t="shared" si="7"/>
        <v>53</v>
      </c>
      <c r="B60" s="29" t="s">
        <v>248</v>
      </c>
      <c r="C60" s="30" t="s">
        <v>248</v>
      </c>
      <c r="D60" s="29" t="s">
        <v>249</v>
      </c>
      <c r="E60" s="57"/>
      <c r="F60" s="58" t="s">
        <v>98</v>
      </c>
      <c r="G60" s="57"/>
      <c r="H60" s="47" t="s">
        <v>250</v>
      </c>
      <c r="I60" s="32" t="s">
        <v>251</v>
      </c>
      <c r="J60" s="47"/>
      <c r="K60" s="48" t="s">
        <v>102</v>
      </c>
      <c r="L60" s="48"/>
      <c r="M60" s="31">
        <v>1</v>
      </c>
      <c r="N60" s="31"/>
      <c r="O60" s="31" t="s">
        <v>103</v>
      </c>
      <c r="P60" s="31" t="s">
        <v>252</v>
      </c>
    </row>
    <row r="61" s="3" customFormat="1" ht="30" customHeight="1" spans="1:16">
      <c r="A61" s="31">
        <f t="shared" si="7"/>
        <v>54</v>
      </c>
      <c r="B61" s="29" t="s">
        <v>253</v>
      </c>
      <c r="C61" s="30" t="s">
        <v>253</v>
      </c>
      <c r="D61" s="29" t="s">
        <v>254</v>
      </c>
      <c r="E61" s="57"/>
      <c r="F61" s="58" t="s">
        <v>98</v>
      </c>
      <c r="G61" s="57"/>
      <c r="H61" s="47" t="s">
        <v>118</v>
      </c>
      <c r="I61" s="32" t="s">
        <v>240</v>
      </c>
      <c r="J61" s="47"/>
      <c r="K61" s="48" t="s">
        <v>102</v>
      </c>
      <c r="L61" s="48"/>
      <c r="M61" s="31">
        <v>1</v>
      </c>
      <c r="N61" s="31"/>
      <c r="O61" s="31" t="s">
        <v>103</v>
      </c>
      <c r="P61" s="31" t="s">
        <v>252</v>
      </c>
    </row>
    <row r="62" s="3" customFormat="1" ht="30" customHeight="1" spans="1:16">
      <c r="A62" s="31">
        <f t="shared" si="7"/>
        <v>55</v>
      </c>
      <c r="B62" s="29" t="s">
        <v>255</v>
      </c>
      <c r="C62" s="60" t="s">
        <v>255</v>
      </c>
      <c r="D62" s="29" t="s">
        <v>256</v>
      </c>
      <c r="E62" s="57"/>
      <c r="F62" s="58" t="s">
        <v>98</v>
      </c>
      <c r="G62" s="57"/>
      <c r="H62" s="47" t="s">
        <v>202</v>
      </c>
      <c r="I62" s="47" t="s">
        <v>100</v>
      </c>
      <c r="J62" s="47"/>
      <c r="K62" s="48" t="s">
        <v>102</v>
      </c>
      <c r="L62" s="48"/>
      <c r="M62" s="31">
        <v>1</v>
      </c>
      <c r="N62" s="31"/>
      <c r="O62" s="31" t="s">
        <v>103</v>
      </c>
      <c r="P62" s="31" t="s">
        <v>183</v>
      </c>
    </row>
    <row r="63" s="3" customFormat="1" ht="30" customHeight="1" spans="1:16">
      <c r="A63" s="31">
        <f t="shared" si="7"/>
        <v>56</v>
      </c>
      <c r="B63" s="29" t="s">
        <v>257</v>
      </c>
      <c r="C63" s="29" t="s">
        <v>257</v>
      </c>
      <c r="D63" s="29" t="s">
        <v>258</v>
      </c>
      <c r="E63" s="57"/>
      <c r="F63" s="58" t="s">
        <v>98</v>
      </c>
      <c r="G63" s="57"/>
      <c r="H63" s="32" t="s">
        <v>118</v>
      </c>
      <c r="I63" s="47" t="s">
        <v>151</v>
      </c>
      <c r="J63" s="47"/>
      <c r="K63" s="48" t="s">
        <v>102</v>
      </c>
      <c r="L63" s="48"/>
      <c r="M63" s="31">
        <v>1</v>
      </c>
      <c r="N63" s="31"/>
      <c r="O63" s="31" t="s">
        <v>124</v>
      </c>
      <c r="P63" s="31" t="s">
        <v>183</v>
      </c>
    </row>
    <row r="64" s="3" customFormat="1" ht="30" customHeight="1" spans="1:16">
      <c r="A64" s="31">
        <f t="shared" si="7"/>
        <v>57</v>
      </c>
      <c r="B64" s="29" t="s">
        <v>259</v>
      </c>
      <c r="C64" s="29" t="s">
        <v>259</v>
      </c>
      <c r="D64" s="30" t="s">
        <v>260</v>
      </c>
      <c r="E64" s="57"/>
      <c r="F64" s="58" t="s">
        <v>98</v>
      </c>
      <c r="G64" s="57"/>
      <c r="H64" s="47" t="s">
        <v>229</v>
      </c>
      <c r="I64" s="47" t="s">
        <v>100</v>
      </c>
      <c r="J64" s="47"/>
      <c r="K64" s="48" t="s">
        <v>230</v>
      </c>
      <c r="L64" s="48"/>
      <c r="M64" s="31">
        <v>1</v>
      </c>
      <c r="N64" s="31"/>
      <c r="O64" s="31" t="s">
        <v>103</v>
      </c>
      <c r="P64" s="31" t="s">
        <v>183</v>
      </c>
    </row>
    <row r="65" s="3" customFormat="1" ht="30" customHeight="1" spans="1:16">
      <c r="A65" s="31">
        <f t="shared" si="7"/>
        <v>58</v>
      </c>
      <c r="B65" s="29" t="s">
        <v>261</v>
      </c>
      <c r="C65" s="29" t="s">
        <v>261</v>
      </c>
      <c r="D65" s="29" t="s">
        <v>262</v>
      </c>
      <c r="E65" s="30" t="s">
        <v>263</v>
      </c>
      <c r="F65" s="58" t="s">
        <v>98</v>
      </c>
      <c r="G65" s="57"/>
      <c r="H65" s="47" t="s">
        <v>262</v>
      </c>
      <c r="I65" s="32" t="s">
        <v>264</v>
      </c>
      <c r="J65" s="47"/>
      <c r="K65" s="48" t="s">
        <v>102</v>
      </c>
      <c r="L65" s="48"/>
      <c r="M65" s="31">
        <v>1</v>
      </c>
      <c r="N65" s="31"/>
      <c r="O65" s="31" t="s">
        <v>265</v>
      </c>
      <c r="P65" s="31" t="s">
        <v>183</v>
      </c>
    </row>
    <row r="66" s="3" customFormat="1" ht="30" customHeight="1" spans="1:16">
      <c r="A66" s="31">
        <f t="shared" si="7"/>
        <v>59</v>
      </c>
      <c r="B66" s="29" t="s">
        <v>266</v>
      </c>
      <c r="C66" s="29" t="s">
        <v>266</v>
      </c>
      <c r="D66" s="29" t="s">
        <v>262</v>
      </c>
      <c r="E66" s="30" t="s">
        <v>267</v>
      </c>
      <c r="F66" s="58" t="s">
        <v>98</v>
      </c>
      <c r="G66" s="57"/>
      <c r="H66" s="47" t="s">
        <v>262</v>
      </c>
      <c r="I66" s="32" t="s">
        <v>264</v>
      </c>
      <c r="J66" s="47"/>
      <c r="K66" s="48" t="s">
        <v>102</v>
      </c>
      <c r="L66" s="48"/>
      <c r="M66" s="31">
        <v>1</v>
      </c>
      <c r="N66" s="31"/>
      <c r="O66" s="31" t="s">
        <v>265</v>
      </c>
      <c r="P66" s="31" t="s">
        <v>183</v>
      </c>
    </row>
    <row r="67" s="3" customFormat="1" ht="30" customHeight="1" spans="1:16">
      <c r="A67" s="31">
        <f t="shared" si="7"/>
        <v>60</v>
      </c>
      <c r="B67" s="29" t="s">
        <v>268</v>
      </c>
      <c r="C67" s="29" t="s">
        <v>268</v>
      </c>
      <c r="D67" s="29" t="s">
        <v>262</v>
      </c>
      <c r="E67" s="30" t="s">
        <v>269</v>
      </c>
      <c r="F67" s="58" t="s">
        <v>98</v>
      </c>
      <c r="G67" s="57"/>
      <c r="H67" s="47" t="s">
        <v>262</v>
      </c>
      <c r="I67" s="32" t="s">
        <v>264</v>
      </c>
      <c r="J67" s="47"/>
      <c r="K67" s="48" t="s">
        <v>102</v>
      </c>
      <c r="L67" s="48"/>
      <c r="M67" s="31">
        <v>1</v>
      </c>
      <c r="N67" s="31"/>
      <c r="O67" s="31" t="s">
        <v>265</v>
      </c>
      <c r="P67" s="31" t="s">
        <v>183</v>
      </c>
    </row>
    <row r="68" ht="30" customHeight="1" spans="1:16">
      <c r="A68" s="31">
        <f t="shared" si="7"/>
        <v>61</v>
      </c>
      <c r="B68" s="30" t="s">
        <v>270</v>
      </c>
      <c r="C68" s="30" t="s">
        <v>270</v>
      </c>
      <c r="D68" s="29" t="s">
        <v>271</v>
      </c>
      <c r="E68" s="30"/>
      <c r="F68" s="58" t="s">
        <v>98</v>
      </c>
      <c r="G68" s="57"/>
      <c r="H68" s="47" t="s">
        <v>240</v>
      </c>
      <c r="I68" s="47" t="s">
        <v>272</v>
      </c>
      <c r="J68" s="47"/>
      <c r="K68" s="48" t="s">
        <v>102</v>
      </c>
      <c r="L68" s="48"/>
      <c r="M68" s="31">
        <v>1</v>
      </c>
      <c r="N68" s="31"/>
      <c r="O68" s="31" t="s">
        <v>103</v>
      </c>
      <c r="P68" s="31" t="s">
        <v>273</v>
      </c>
    </row>
    <row r="69" ht="30" customHeight="1" spans="1:16">
      <c r="A69" s="31">
        <f t="shared" si="7"/>
        <v>62</v>
      </c>
      <c r="B69" s="30" t="s">
        <v>274</v>
      </c>
      <c r="C69" s="30" t="s">
        <v>274</v>
      </c>
      <c r="D69" s="29" t="s">
        <v>275</v>
      </c>
      <c r="E69" s="30"/>
      <c r="F69" s="58" t="s">
        <v>98</v>
      </c>
      <c r="G69" s="57"/>
      <c r="H69" s="47" t="s">
        <v>118</v>
      </c>
      <c r="I69" s="47" t="s">
        <v>276</v>
      </c>
      <c r="J69" s="47"/>
      <c r="K69" s="48" t="s">
        <v>102</v>
      </c>
      <c r="L69" s="48"/>
      <c r="M69" s="31">
        <v>1</v>
      </c>
      <c r="N69" s="31"/>
      <c r="O69" s="31" t="s">
        <v>103</v>
      </c>
      <c r="P69" s="31" t="s">
        <v>273</v>
      </c>
    </row>
    <row r="70" ht="30" customHeight="1" spans="1:16">
      <c r="A70" s="31">
        <f t="shared" si="7"/>
        <v>63</v>
      </c>
      <c r="B70" s="30" t="s">
        <v>277</v>
      </c>
      <c r="C70" s="30" t="s">
        <v>277</v>
      </c>
      <c r="D70" s="29" t="s">
        <v>278</v>
      </c>
      <c r="E70" s="30"/>
      <c r="F70" s="58" t="s">
        <v>98</v>
      </c>
      <c r="G70" s="57"/>
      <c r="H70" s="47" t="s">
        <v>118</v>
      </c>
      <c r="I70" s="47" t="s">
        <v>276</v>
      </c>
      <c r="J70" s="47"/>
      <c r="K70" s="48" t="s">
        <v>102</v>
      </c>
      <c r="L70" s="48"/>
      <c r="M70" s="31">
        <v>1</v>
      </c>
      <c r="N70" s="31"/>
      <c r="O70" s="31" t="s">
        <v>103</v>
      </c>
      <c r="P70" s="31" t="s">
        <v>273</v>
      </c>
    </row>
    <row r="71" ht="30" customHeight="1" spans="1:16">
      <c r="A71" s="31">
        <f t="shared" si="7"/>
        <v>64</v>
      </c>
      <c r="B71" s="30" t="s">
        <v>279</v>
      </c>
      <c r="C71" s="30" t="s">
        <v>279</v>
      </c>
      <c r="D71" s="29" t="s">
        <v>280</v>
      </c>
      <c r="E71" s="30"/>
      <c r="F71" s="58" t="s">
        <v>98</v>
      </c>
      <c r="G71" s="57"/>
      <c r="H71" s="47"/>
      <c r="I71" s="47"/>
      <c r="J71" s="47"/>
      <c r="K71" s="48" t="s">
        <v>102</v>
      </c>
      <c r="L71" s="48"/>
      <c r="M71" s="31">
        <v>1</v>
      </c>
      <c r="N71" s="31"/>
      <c r="O71" s="31" t="s">
        <v>103</v>
      </c>
      <c r="P71" s="31" t="s">
        <v>273</v>
      </c>
    </row>
    <row r="72" ht="30" customHeight="1" spans="1:16">
      <c r="A72" s="31">
        <f t="shared" si="7"/>
        <v>65</v>
      </c>
      <c r="B72" s="29" t="s">
        <v>281</v>
      </c>
      <c r="C72" s="29" t="s">
        <v>281</v>
      </c>
      <c r="D72" s="29" t="s">
        <v>282</v>
      </c>
      <c r="E72" s="30"/>
      <c r="F72" s="58" t="s">
        <v>98</v>
      </c>
      <c r="G72" s="57"/>
      <c r="H72" s="47" t="s">
        <v>229</v>
      </c>
      <c r="I72" s="47" t="s">
        <v>100</v>
      </c>
      <c r="J72" s="47"/>
      <c r="K72" s="48" t="s">
        <v>102</v>
      </c>
      <c r="L72" s="48"/>
      <c r="M72" s="31">
        <v>1</v>
      </c>
      <c r="N72" s="31"/>
      <c r="O72" s="31" t="s">
        <v>103</v>
      </c>
      <c r="P72" s="31" t="s">
        <v>283</v>
      </c>
    </row>
    <row r="73" s="7" customFormat="1" ht="30" customHeight="1" spans="1:16">
      <c r="A73" s="31">
        <f t="shared" si="7"/>
        <v>66</v>
      </c>
      <c r="B73" s="30" t="s">
        <v>284</v>
      </c>
      <c r="C73" s="30" t="s">
        <v>284</v>
      </c>
      <c r="D73" s="29" t="s">
        <v>285</v>
      </c>
      <c r="E73" s="30"/>
      <c r="F73" s="58" t="s">
        <v>98</v>
      </c>
      <c r="G73" s="57"/>
      <c r="H73" s="47" t="s">
        <v>202</v>
      </c>
      <c r="I73" s="47" t="s">
        <v>100</v>
      </c>
      <c r="J73" s="47"/>
      <c r="K73" s="48" t="s">
        <v>102</v>
      </c>
      <c r="L73" s="48"/>
      <c r="M73" s="31">
        <v>1</v>
      </c>
      <c r="N73" s="31"/>
      <c r="O73" s="31" t="s">
        <v>103</v>
      </c>
      <c r="P73" s="31" t="s">
        <v>286</v>
      </c>
    </row>
    <row r="74" s="7" customFormat="1" ht="30" customHeight="1" spans="1:16">
      <c r="A74" s="31">
        <f t="shared" si="7"/>
        <v>67</v>
      </c>
      <c r="B74" s="30" t="s">
        <v>287</v>
      </c>
      <c r="C74" s="30" t="s">
        <v>287</v>
      </c>
      <c r="D74" s="29" t="s">
        <v>288</v>
      </c>
      <c r="E74" s="30"/>
      <c r="F74" s="58" t="s">
        <v>98</v>
      </c>
      <c r="G74" s="57"/>
      <c r="H74" s="47" t="s">
        <v>146</v>
      </c>
      <c r="I74" s="47" t="s">
        <v>289</v>
      </c>
      <c r="J74" s="47"/>
      <c r="K74" s="48" t="s">
        <v>102</v>
      </c>
      <c r="L74" s="48"/>
      <c r="M74" s="31">
        <v>4</v>
      </c>
      <c r="N74" s="31"/>
      <c r="O74" s="31" t="s">
        <v>103</v>
      </c>
      <c r="P74" s="31" t="s">
        <v>286</v>
      </c>
    </row>
    <row r="75" s="7" customFormat="1" ht="30" customHeight="1" spans="1:16">
      <c r="A75" s="31">
        <f t="shared" si="7"/>
        <v>68</v>
      </c>
      <c r="B75" s="29" t="s">
        <v>290</v>
      </c>
      <c r="C75" s="29" t="s">
        <v>290</v>
      </c>
      <c r="D75" s="29" t="s">
        <v>291</v>
      </c>
      <c r="E75" s="30" t="s">
        <v>292</v>
      </c>
      <c r="F75" s="58" t="s">
        <v>98</v>
      </c>
      <c r="G75" s="57"/>
      <c r="H75" s="47" t="s">
        <v>118</v>
      </c>
      <c r="I75" s="47"/>
      <c r="J75" s="47"/>
      <c r="K75" s="48" t="s">
        <v>102</v>
      </c>
      <c r="L75" s="48"/>
      <c r="M75" s="31">
        <v>1</v>
      </c>
      <c r="N75" s="31"/>
      <c r="O75" s="31" t="s">
        <v>103</v>
      </c>
      <c r="P75" s="31" t="s">
        <v>293</v>
      </c>
    </row>
    <row r="76" s="7" customFormat="1" ht="30" customHeight="1" spans="1:16">
      <c r="A76" s="31">
        <f t="shared" si="7"/>
        <v>69</v>
      </c>
      <c r="B76" s="29" t="s">
        <v>294</v>
      </c>
      <c r="C76" s="29" t="s">
        <v>294</v>
      </c>
      <c r="D76" s="30" t="s">
        <v>213</v>
      </c>
      <c r="E76" s="29"/>
      <c r="F76" s="31" t="s">
        <v>98</v>
      </c>
      <c r="G76" s="29"/>
      <c r="H76" s="32" t="s">
        <v>202</v>
      </c>
      <c r="I76" s="47" t="s">
        <v>100</v>
      </c>
      <c r="J76" s="47"/>
      <c r="K76" s="48" t="s">
        <v>102</v>
      </c>
      <c r="L76" s="48"/>
      <c r="M76" s="31">
        <v>1</v>
      </c>
      <c r="N76" s="31"/>
      <c r="O76" s="31" t="s">
        <v>103</v>
      </c>
      <c r="P76" s="31" t="s">
        <v>295</v>
      </c>
    </row>
    <row r="77" s="7" customFormat="1" ht="30" customHeight="1" spans="1:16">
      <c r="A77" s="31">
        <f t="shared" si="7"/>
        <v>70</v>
      </c>
      <c r="B77" s="62" t="s">
        <v>296</v>
      </c>
      <c r="C77" s="62" t="s">
        <v>296</v>
      </c>
      <c r="D77" s="62" t="s">
        <v>297</v>
      </c>
      <c r="E77" s="29"/>
      <c r="F77" s="31" t="s">
        <v>98</v>
      </c>
      <c r="G77" s="29"/>
      <c r="H77" s="32" t="s">
        <v>298</v>
      </c>
      <c r="I77" s="47"/>
      <c r="J77" s="47"/>
      <c r="K77" s="48" t="s">
        <v>102</v>
      </c>
      <c r="L77" s="48"/>
      <c r="M77" s="31">
        <v>1</v>
      </c>
      <c r="N77" s="31"/>
      <c r="O77" s="31" t="s">
        <v>103</v>
      </c>
      <c r="P77" s="31" t="s">
        <v>299</v>
      </c>
    </row>
    <row r="78" s="7" customFormat="1" ht="45" customHeight="1" spans="1:16">
      <c r="A78" s="31">
        <v>71</v>
      </c>
      <c r="B78" s="62" t="s">
        <v>300</v>
      </c>
      <c r="C78" s="62" t="s">
        <v>300</v>
      </c>
      <c r="D78" s="62" t="s">
        <v>301</v>
      </c>
      <c r="E78" s="29"/>
      <c r="F78" s="31" t="s">
        <v>98</v>
      </c>
      <c r="G78" s="29"/>
      <c r="H78" s="32" t="s">
        <v>127</v>
      </c>
      <c r="I78" s="47" t="s">
        <v>302</v>
      </c>
      <c r="J78" s="47"/>
      <c r="K78" s="48" t="s">
        <v>102</v>
      </c>
      <c r="L78" s="48"/>
      <c r="M78" s="31">
        <v>1</v>
      </c>
      <c r="N78" s="31"/>
      <c r="O78" s="31" t="s">
        <v>103</v>
      </c>
      <c r="P78" s="31" t="s">
        <v>303</v>
      </c>
    </row>
    <row r="79" s="7" customFormat="1" ht="30" customHeight="1" spans="1:16">
      <c r="A79" s="31">
        <f>ROW()-7</f>
        <v>72</v>
      </c>
      <c r="B79" s="29" t="s">
        <v>304</v>
      </c>
      <c r="C79" s="29" t="s">
        <v>304</v>
      </c>
      <c r="D79" s="30" t="s">
        <v>305</v>
      </c>
      <c r="E79" s="29"/>
      <c r="F79" s="31" t="s">
        <v>98</v>
      </c>
      <c r="G79" s="29"/>
      <c r="H79" s="32"/>
      <c r="I79" s="47"/>
      <c r="J79" s="47"/>
      <c r="K79" s="48" t="s">
        <v>102</v>
      </c>
      <c r="L79" s="48"/>
      <c r="M79" s="31">
        <v>1</v>
      </c>
      <c r="N79" s="31"/>
      <c r="O79" s="31" t="s">
        <v>103</v>
      </c>
      <c r="P79" s="31" t="s">
        <v>306</v>
      </c>
    </row>
    <row r="80" s="7" customFormat="1" ht="26" spans="1:16">
      <c r="A80" s="31">
        <f>ROW()-7</f>
        <v>73</v>
      </c>
      <c r="B80" s="63" t="s">
        <v>307</v>
      </c>
      <c r="C80" s="63" t="s">
        <v>307</v>
      </c>
      <c r="D80" s="63" t="s">
        <v>308</v>
      </c>
      <c r="E80" s="29" t="s">
        <v>309</v>
      </c>
      <c r="F80" s="64" t="s">
        <v>98</v>
      </c>
      <c r="G80" s="65"/>
      <c r="H80" s="63" t="s">
        <v>118</v>
      </c>
      <c r="I80" s="75"/>
      <c r="J80" s="47"/>
      <c r="K80" s="48" t="s">
        <v>102</v>
      </c>
      <c r="L80" s="48"/>
      <c r="M80" s="31">
        <v>1</v>
      </c>
      <c r="N80" s="31">
        <v>2000</v>
      </c>
      <c r="O80" s="31" t="s">
        <v>103</v>
      </c>
      <c r="P80" s="31" t="s">
        <v>310</v>
      </c>
    </row>
    <row r="81" s="7" customFormat="1" ht="39" customHeight="1" spans="1:16">
      <c r="A81" s="31">
        <f>ROW()-7</f>
        <v>74</v>
      </c>
      <c r="B81" s="63" t="s">
        <v>311</v>
      </c>
      <c r="C81" s="63" t="s">
        <v>311</v>
      </c>
      <c r="D81" s="63" t="s">
        <v>312</v>
      </c>
      <c r="E81" s="29"/>
      <c r="F81" s="64" t="s">
        <v>98</v>
      </c>
      <c r="G81" s="65"/>
      <c r="H81" s="63" t="s">
        <v>313</v>
      </c>
      <c r="I81" s="75"/>
      <c r="J81" s="47"/>
      <c r="K81" s="48" t="s">
        <v>102</v>
      </c>
      <c r="L81" s="48"/>
      <c r="M81" s="31">
        <v>1</v>
      </c>
      <c r="N81" s="31">
        <v>2000</v>
      </c>
      <c r="O81" s="31" t="s">
        <v>265</v>
      </c>
      <c r="P81" s="31" t="s">
        <v>314</v>
      </c>
    </row>
    <row r="82" s="7" customFormat="1" ht="39" customHeight="1" spans="1:16">
      <c r="A82" s="31">
        <f t="shared" ref="A82:A92" si="8">ROW()-7</f>
        <v>75</v>
      </c>
      <c r="B82" s="63" t="s">
        <v>315</v>
      </c>
      <c r="C82" s="63" t="s">
        <v>315</v>
      </c>
      <c r="D82" s="63" t="s">
        <v>316</v>
      </c>
      <c r="E82" s="29" t="s">
        <v>317</v>
      </c>
      <c r="F82" s="64" t="s">
        <v>318</v>
      </c>
      <c r="G82" s="65"/>
      <c r="H82" s="63" t="s">
        <v>319</v>
      </c>
      <c r="I82" s="63" t="s">
        <v>320</v>
      </c>
      <c r="J82" s="47"/>
      <c r="K82" s="48" t="s">
        <v>102</v>
      </c>
      <c r="L82" s="48"/>
      <c r="M82" s="31">
        <v>1</v>
      </c>
      <c r="N82" s="31"/>
      <c r="O82" s="31" t="s">
        <v>265</v>
      </c>
      <c r="P82" s="31" t="s">
        <v>321</v>
      </c>
    </row>
    <row r="83" s="7" customFormat="1" ht="39" customHeight="1" spans="1:16">
      <c r="A83" s="31">
        <f t="shared" si="8"/>
        <v>76</v>
      </c>
      <c r="B83" s="63" t="s">
        <v>322</v>
      </c>
      <c r="C83" s="63" t="s">
        <v>322</v>
      </c>
      <c r="D83" s="63" t="s">
        <v>323</v>
      </c>
      <c r="E83" s="29"/>
      <c r="F83" s="64" t="s">
        <v>98</v>
      </c>
      <c r="G83" s="65"/>
      <c r="H83" s="63" t="s">
        <v>324</v>
      </c>
      <c r="I83" s="63" t="s">
        <v>325</v>
      </c>
      <c r="J83" s="47"/>
      <c r="K83" s="48" t="s">
        <v>102</v>
      </c>
      <c r="L83" s="48"/>
      <c r="M83" s="31">
        <v>1</v>
      </c>
      <c r="N83" s="31"/>
      <c r="O83" s="31" t="s">
        <v>265</v>
      </c>
      <c r="P83" s="31" t="s">
        <v>321</v>
      </c>
    </row>
    <row r="84" s="7" customFormat="1" ht="39" customHeight="1" spans="1:16">
      <c r="A84" s="31">
        <f t="shared" si="8"/>
        <v>77</v>
      </c>
      <c r="B84" s="63" t="s">
        <v>326</v>
      </c>
      <c r="C84" s="63" t="s">
        <v>326</v>
      </c>
      <c r="D84" s="63" t="s">
        <v>327</v>
      </c>
      <c r="E84" s="29" t="s">
        <v>328</v>
      </c>
      <c r="F84" s="64" t="s">
        <v>98</v>
      </c>
      <c r="G84" s="65"/>
      <c r="H84" s="63" t="s">
        <v>313</v>
      </c>
      <c r="I84" s="63" t="s">
        <v>329</v>
      </c>
      <c r="J84" s="47"/>
      <c r="K84" s="48" t="s">
        <v>102</v>
      </c>
      <c r="L84" s="48"/>
      <c r="M84" s="31">
        <v>1</v>
      </c>
      <c r="N84" s="31"/>
      <c r="O84" s="31" t="s">
        <v>265</v>
      </c>
      <c r="P84" s="31" t="s">
        <v>321</v>
      </c>
    </row>
    <row r="85" s="7" customFormat="1" ht="39" customHeight="1" spans="1:16">
      <c r="A85" s="31">
        <f t="shared" si="8"/>
        <v>78</v>
      </c>
      <c r="B85" s="63" t="s">
        <v>330</v>
      </c>
      <c r="C85" s="63" t="s">
        <v>330</v>
      </c>
      <c r="D85" s="63" t="s">
        <v>331</v>
      </c>
      <c r="E85" s="29" t="s">
        <v>328</v>
      </c>
      <c r="F85" s="64" t="s">
        <v>98</v>
      </c>
      <c r="G85" s="65"/>
      <c r="H85" s="63" t="s">
        <v>313</v>
      </c>
      <c r="I85" s="63" t="s">
        <v>329</v>
      </c>
      <c r="J85" s="47"/>
      <c r="K85" s="48" t="s">
        <v>102</v>
      </c>
      <c r="L85" s="48"/>
      <c r="M85" s="31">
        <v>1</v>
      </c>
      <c r="N85" s="31"/>
      <c r="O85" s="31" t="s">
        <v>265</v>
      </c>
      <c r="P85" s="31" t="s">
        <v>321</v>
      </c>
    </row>
    <row r="86" s="7" customFormat="1" ht="39" customHeight="1" spans="1:16">
      <c r="A86" s="31">
        <f t="shared" si="8"/>
        <v>79</v>
      </c>
      <c r="B86" s="63" t="s">
        <v>332</v>
      </c>
      <c r="C86" s="63" t="s">
        <v>332</v>
      </c>
      <c r="D86" s="63" t="s">
        <v>333</v>
      </c>
      <c r="E86" s="29" t="s">
        <v>328</v>
      </c>
      <c r="F86" s="64" t="s">
        <v>98</v>
      </c>
      <c r="G86" s="65"/>
      <c r="H86" s="63" t="s">
        <v>313</v>
      </c>
      <c r="I86" s="63" t="s">
        <v>329</v>
      </c>
      <c r="J86" s="47"/>
      <c r="K86" s="48" t="s">
        <v>102</v>
      </c>
      <c r="L86" s="48"/>
      <c r="M86" s="31">
        <v>1</v>
      </c>
      <c r="N86" s="31"/>
      <c r="O86" s="31" t="s">
        <v>265</v>
      </c>
      <c r="P86" s="31" t="s">
        <v>321</v>
      </c>
    </row>
    <row r="87" s="7" customFormat="1" ht="39" customHeight="1" spans="1:16">
      <c r="A87" s="31">
        <f t="shared" si="8"/>
        <v>80</v>
      </c>
      <c r="B87" s="63" t="s">
        <v>334</v>
      </c>
      <c r="C87" s="63" t="s">
        <v>334</v>
      </c>
      <c r="D87" s="63" t="s">
        <v>335</v>
      </c>
      <c r="E87" s="29" t="s">
        <v>328</v>
      </c>
      <c r="F87" s="64" t="s">
        <v>98</v>
      </c>
      <c r="G87" s="65"/>
      <c r="H87" s="63" t="s">
        <v>313</v>
      </c>
      <c r="I87" s="63" t="s">
        <v>329</v>
      </c>
      <c r="J87" s="47"/>
      <c r="K87" s="48" t="s">
        <v>102</v>
      </c>
      <c r="L87" s="48"/>
      <c r="M87" s="31">
        <v>1</v>
      </c>
      <c r="N87" s="31"/>
      <c r="O87" s="31" t="s">
        <v>265</v>
      </c>
      <c r="P87" s="31" t="s">
        <v>321</v>
      </c>
    </row>
    <row r="88" s="7" customFormat="1" ht="39" customHeight="1" spans="1:16">
      <c r="A88" s="31">
        <f t="shared" si="8"/>
        <v>81</v>
      </c>
      <c r="B88" s="63" t="s">
        <v>336</v>
      </c>
      <c r="C88" s="63" t="s">
        <v>336</v>
      </c>
      <c r="D88" s="63" t="s">
        <v>337</v>
      </c>
      <c r="E88" s="29" t="s">
        <v>328</v>
      </c>
      <c r="F88" s="64" t="s">
        <v>98</v>
      </c>
      <c r="G88" s="65"/>
      <c r="H88" s="63" t="s">
        <v>313</v>
      </c>
      <c r="I88" s="63" t="s">
        <v>329</v>
      </c>
      <c r="J88" s="47"/>
      <c r="K88" s="48" t="s">
        <v>102</v>
      </c>
      <c r="L88" s="48"/>
      <c r="M88" s="31">
        <v>1</v>
      </c>
      <c r="N88" s="31"/>
      <c r="O88" s="31" t="s">
        <v>265</v>
      </c>
      <c r="P88" s="31" t="s">
        <v>321</v>
      </c>
    </row>
    <row r="89" s="7" customFormat="1" ht="39" customHeight="1" spans="1:16">
      <c r="A89" s="31">
        <f t="shared" si="8"/>
        <v>82</v>
      </c>
      <c r="B89" s="63" t="s">
        <v>338</v>
      </c>
      <c r="C89" s="63" t="s">
        <v>338</v>
      </c>
      <c r="D89" s="63" t="s">
        <v>339</v>
      </c>
      <c r="E89" s="29" t="s">
        <v>328</v>
      </c>
      <c r="F89" s="64" t="s">
        <v>98</v>
      </c>
      <c r="G89" s="65"/>
      <c r="H89" s="63" t="s">
        <v>313</v>
      </c>
      <c r="I89" s="63" t="s">
        <v>329</v>
      </c>
      <c r="J89" s="47"/>
      <c r="K89" s="48" t="s">
        <v>102</v>
      </c>
      <c r="L89" s="48"/>
      <c r="M89" s="31">
        <v>1</v>
      </c>
      <c r="N89" s="31"/>
      <c r="O89" s="31" t="s">
        <v>265</v>
      </c>
      <c r="P89" s="31" t="s">
        <v>321</v>
      </c>
    </row>
    <row r="90" s="7" customFormat="1" ht="39" customHeight="1" spans="1:16">
      <c r="A90" s="31">
        <f t="shared" si="8"/>
        <v>83</v>
      </c>
      <c r="B90" s="63" t="s">
        <v>340</v>
      </c>
      <c r="C90" s="63" t="s">
        <v>340</v>
      </c>
      <c r="D90" s="63" t="s">
        <v>341</v>
      </c>
      <c r="E90" s="29" t="s">
        <v>328</v>
      </c>
      <c r="F90" s="64" t="s">
        <v>98</v>
      </c>
      <c r="G90" s="65"/>
      <c r="H90" s="63" t="s">
        <v>313</v>
      </c>
      <c r="I90" s="63" t="s">
        <v>329</v>
      </c>
      <c r="J90" s="47"/>
      <c r="K90" s="48" t="s">
        <v>102</v>
      </c>
      <c r="L90" s="48"/>
      <c r="M90" s="31">
        <v>1</v>
      </c>
      <c r="N90" s="31"/>
      <c r="O90" s="31" t="s">
        <v>265</v>
      </c>
      <c r="P90" s="31" t="s">
        <v>321</v>
      </c>
    </row>
    <row r="91" s="7" customFormat="1" ht="39" customHeight="1" spans="1:16">
      <c r="A91" s="31">
        <f t="shared" si="8"/>
        <v>84</v>
      </c>
      <c r="B91" s="63" t="s">
        <v>342</v>
      </c>
      <c r="C91" s="63" t="s">
        <v>342</v>
      </c>
      <c r="D91" s="63" t="s">
        <v>343</v>
      </c>
      <c r="E91" s="29"/>
      <c r="F91" s="64" t="s">
        <v>98</v>
      </c>
      <c r="G91" s="66"/>
      <c r="H91" s="47" t="s">
        <v>229</v>
      </c>
      <c r="I91" s="32" t="s">
        <v>240</v>
      </c>
      <c r="J91" s="47"/>
      <c r="K91" s="48" t="s">
        <v>102</v>
      </c>
      <c r="L91" s="48"/>
      <c r="M91" s="31">
        <v>1</v>
      </c>
      <c r="N91" s="31"/>
      <c r="O91" s="31" t="s">
        <v>344</v>
      </c>
      <c r="P91" s="31" t="s">
        <v>321</v>
      </c>
    </row>
    <row r="92" s="7" customFormat="1" ht="39" customHeight="1" spans="1:16">
      <c r="A92" s="31">
        <f t="shared" si="8"/>
        <v>85</v>
      </c>
      <c r="B92" s="63" t="s">
        <v>345</v>
      </c>
      <c r="C92" s="63" t="s">
        <v>345</v>
      </c>
      <c r="D92" s="63" t="s">
        <v>346</v>
      </c>
      <c r="E92" s="29"/>
      <c r="F92" s="64" t="s">
        <v>98</v>
      </c>
      <c r="G92" s="66"/>
      <c r="H92" s="47" t="s">
        <v>229</v>
      </c>
      <c r="I92" s="47" t="s">
        <v>100</v>
      </c>
      <c r="J92" s="47"/>
      <c r="K92" s="48" t="s">
        <v>102</v>
      </c>
      <c r="L92" s="48"/>
      <c r="M92" s="31">
        <v>1</v>
      </c>
      <c r="N92" s="31"/>
      <c r="O92" s="31" t="s">
        <v>344</v>
      </c>
      <c r="P92" s="31" t="s">
        <v>321</v>
      </c>
    </row>
    <row r="93" s="7" customFormat="1" ht="39" customHeight="1" spans="1:16">
      <c r="A93" s="31">
        <f t="shared" ref="A93:A106" si="9">ROW()-7</f>
        <v>86</v>
      </c>
      <c r="B93" s="63" t="s">
        <v>347</v>
      </c>
      <c r="C93" s="63" t="s">
        <v>347</v>
      </c>
      <c r="D93" s="63" t="s">
        <v>348</v>
      </c>
      <c r="E93" s="29"/>
      <c r="F93" s="64" t="s">
        <v>98</v>
      </c>
      <c r="G93" s="67"/>
      <c r="H93" s="47" t="s">
        <v>186</v>
      </c>
      <c r="I93" s="47" t="s">
        <v>349</v>
      </c>
      <c r="J93" s="47"/>
      <c r="K93" s="48" t="s">
        <v>102</v>
      </c>
      <c r="L93" s="48"/>
      <c r="M93" s="31">
        <v>1</v>
      </c>
      <c r="N93" s="31"/>
      <c r="O93" s="31" t="s">
        <v>103</v>
      </c>
      <c r="P93" s="31" t="s">
        <v>350</v>
      </c>
    </row>
    <row r="94" s="7" customFormat="1" ht="39" customHeight="1" spans="1:16">
      <c r="A94" s="31">
        <f t="shared" si="9"/>
        <v>87</v>
      </c>
      <c r="B94" s="63" t="s">
        <v>351</v>
      </c>
      <c r="C94" s="63" t="s">
        <v>351</v>
      </c>
      <c r="D94" s="63" t="s">
        <v>352</v>
      </c>
      <c r="E94" s="29"/>
      <c r="F94" s="64" t="s">
        <v>98</v>
      </c>
      <c r="G94" s="67"/>
      <c r="H94" s="47" t="s">
        <v>186</v>
      </c>
      <c r="I94" s="47" t="s">
        <v>349</v>
      </c>
      <c r="J94" s="47"/>
      <c r="K94" s="48" t="s">
        <v>102</v>
      </c>
      <c r="L94" s="48"/>
      <c r="M94" s="31">
        <v>1</v>
      </c>
      <c r="N94" s="31"/>
      <c r="O94" s="31" t="s">
        <v>103</v>
      </c>
      <c r="P94" s="31" t="s">
        <v>350</v>
      </c>
    </row>
    <row r="95" s="7" customFormat="1" ht="39" customHeight="1" spans="1:16">
      <c r="A95" s="31">
        <f t="shared" si="9"/>
        <v>88</v>
      </c>
      <c r="B95" s="63" t="s">
        <v>353</v>
      </c>
      <c r="C95" s="63" t="s">
        <v>353</v>
      </c>
      <c r="D95" s="63" t="s">
        <v>354</v>
      </c>
      <c r="E95" s="29"/>
      <c r="F95" s="64" t="s">
        <v>98</v>
      </c>
      <c r="G95" s="67"/>
      <c r="H95" s="47" t="s">
        <v>186</v>
      </c>
      <c r="I95" s="47" t="s">
        <v>108</v>
      </c>
      <c r="J95" s="47"/>
      <c r="K95" s="48" t="s">
        <v>102</v>
      </c>
      <c r="L95" s="48"/>
      <c r="M95" s="31">
        <v>1</v>
      </c>
      <c r="N95" s="31"/>
      <c r="O95" s="31" t="s">
        <v>103</v>
      </c>
      <c r="P95" s="31" t="s">
        <v>350</v>
      </c>
    </row>
    <row r="96" s="7" customFormat="1" ht="39" customHeight="1" spans="1:16">
      <c r="A96" s="31">
        <f t="shared" si="9"/>
        <v>89</v>
      </c>
      <c r="B96" s="63" t="s">
        <v>355</v>
      </c>
      <c r="C96" s="63" t="s">
        <v>355</v>
      </c>
      <c r="D96" s="63" t="s">
        <v>356</v>
      </c>
      <c r="E96" s="29"/>
      <c r="F96" s="64" t="s">
        <v>98</v>
      </c>
      <c r="G96" s="67"/>
      <c r="H96" s="47" t="s">
        <v>186</v>
      </c>
      <c r="I96" s="47" t="s">
        <v>108</v>
      </c>
      <c r="J96" s="47"/>
      <c r="K96" s="48" t="s">
        <v>102</v>
      </c>
      <c r="L96" s="48"/>
      <c r="M96" s="31">
        <v>1</v>
      </c>
      <c r="N96" s="31"/>
      <c r="O96" s="31" t="s">
        <v>103</v>
      </c>
      <c r="P96" s="31" t="s">
        <v>350</v>
      </c>
    </row>
    <row r="97" s="7" customFormat="1" ht="39" customHeight="1" spans="1:16">
      <c r="A97" s="31">
        <f t="shared" si="9"/>
        <v>90</v>
      </c>
      <c r="B97" s="63" t="s">
        <v>357</v>
      </c>
      <c r="C97" s="63" t="s">
        <v>357</v>
      </c>
      <c r="D97" s="63" t="s">
        <v>358</v>
      </c>
      <c r="E97" s="29"/>
      <c r="F97" s="64" t="s">
        <v>98</v>
      </c>
      <c r="G97" s="67"/>
      <c r="H97" s="47" t="s">
        <v>186</v>
      </c>
      <c r="I97" s="47" t="s">
        <v>108</v>
      </c>
      <c r="J97" s="47"/>
      <c r="K97" s="48" t="s">
        <v>102</v>
      </c>
      <c r="L97" s="48"/>
      <c r="M97" s="31">
        <v>1</v>
      </c>
      <c r="N97" s="31"/>
      <c r="O97" s="31" t="s">
        <v>103</v>
      </c>
      <c r="P97" s="31" t="s">
        <v>350</v>
      </c>
    </row>
    <row r="98" s="7" customFormat="1" ht="39" customHeight="1" spans="1:16">
      <c r="A98" s="31">
        <f t="shared" si="9"/>
        <v>91</v>
      </c>
      <c r="B98" s="63" t="s">
        <v>359</v>
      </c>
      <c r="C98" s="63" t="s">
        <v>359</v>
      </c>
      <c r="D98" s="63" t="s">
        <v>360</v>
      </c>
      <c r="E98" s="29"/>
      <c r="F98" s="64" t="s">
        <v>98</v>
      </c>
      <c r="G98" s="68"/>
      <c r="H98" s="47" t="s">
        <v>186</v>
      </c>
      <c r="I98" s="47" t="s">
        <v>361</v>
      </c>
      <c r="J98" s="47"/>
      <c r="K98" s="48" t="s">
        <v>102</v>
      </c>
      <c r="L98" s="48"/>
      <c r="M98" s="31">
        <v>1</v>
      </c>
      <c r="N98" s="31"/>
      <c r="O98" s="31" t="s">
        <v>103</v>
      </c>
      <c r="P98" s="31" t="s">
        <v>350</v>
      </c>
    </row>
    <row r="99" s="7" customFormat="1" ht="39" customHeight="1" spans="1:16">
      <c r="A99" s="31">
        <f t="shared" si="9"/>
        <v>92</v>
      </c>
      <c r="B99" s="63" t="s">
        <v>362</v>
      </c>
      <c r="C99" s="63" t="s">
        <v>362</v>
      </c>
      <c r="D99" s="63" t="s">
        <v>363</v>
      </c>
      <c r="E99" s="29"/>
      <c r="F99" s="64" t="s">
        <v>98</v>
      </c>
      <c r="G99" s="67"/>
      <c r="H99" s="47" t="s">
        <v>186</v>
      </c>
      <c r="I99" s="47" t="s">
        <v>361</v>
      </c>
      <c r="J99" s="47"/>
      <c r="K99" s="48" t="s">
        <v>102</v>
      </c>
      <c r="L99" s="48"/>
      <c r="M99" s="31">
        <v>1</v>
      </c>
      <c r="N99" s="31"/>
      <c r="O99" s="31" t="s">
        <v>103</v>
      </c>
      <c r="P99" s="31" t="s">
        <v>350</v>
      </c>
    </row>
    <row r="100" s="7" customFormat="1" ht="39" customHeight="1" spans="1:16">
      <c r="A100" s="31">
        <f t="shared" si="9"/>
        <v>93</v>
      </c>
      <c r="B100" s="63" t="s">
        <v>364</v>
      </c>
      <c r="C100" s="63" t="s">
        <v>364</v>
      </c>
      <c r="D100" s="63" t="s">
        <v>365</v>
      </c>
      <c r="E100" s="29"/>
      <c r="F100" s="64" t="s">
        <v>98</v>
      </c>
      <c r="G100" s="67"/>
      <c r="H100" s="47" t="s">
        <v>186</v>
      </c>
      <c r="I100" s="47" t="s">
        <v>361</v>
      </c>
      <c r="J100" s="47"/>
      <c r="K100" s="48" t="s">
        <v>102</v>
      </c>
      <c r="L100" s="48"/>
      <c r="M100" s="31">
        <v>1</v>
      </c>
      <c r="N100" s="31"/>
      <c r="O100" s="31" t="s">
        <v>103</v>
      </c>
      <c r="P100" s="31" t="s">
        <v>350</v>
      </c>
    </row>
    <row r="101" s="7" customFormat="1" ht="39" customHeight="1" spans="1:16">
      <c r="A101" s="31">
        <f t="shared" si="9"/>
        <v>94</v>
      </c>
      <c r="B101" s="63" t="s">
        <v>366</v>
      </c>
      <c r="C101" s="63" t="s">
        <v>366</v>
      </c>
      <c r="D101" s="63" t="s">
        <v>367</v>
      </c>
      <c r="E101" s="29"/>
      <c r="F101" s="64" t="s">
        <v>98</v>
      </c>
      <c r="G101" s="67"/>
      <c r="H101" s="47" t="s">
        <v>186</v>
      </c>
      <c r="I101" s="47" t="s">
        <v>361</v>
      </c>
      <c r="J101" s="47"/>
      <c r="K101" s="48" t="s">
        <v>102</v>
      </c>
      <c r="L101" s="48"/>
      <c r="M101" s="31">
        <v>1</v>
      </c>
      <c r="N101" s="31"/>
      <c r="O101" s="31" t="s">
        <v>103</v>
      </c>
      <c r="P101" s="31" t="s">
        <v>350</v>
      </c>
    </row>
    <row r="102" s="7" customFormat="1" ht="39" customHeight="1" spans="1:16">
      <c r="A102" s="31">
        <f t="shared" si="9"/>
        <v>95</v>
      </c>
      <c r="B102" s="63" t="s">
        <v>368</v>
      </c>
      <c r="C102" s="63" t="s">
        <v>368</v>
      </c>
      <c r="D102" s="63" t="s">
        <v>369</v>
      </c>
      <c r="E102" s="29"/>
      <c r="F102" s="64" t="s">
        <v>98</v>
      </c>
      <c r="G102" s="67"/>
      <c r="H102" s="47" t="s">
        <v>186</v>
      </c>
      <c r="I102" s="47" t="s">
        <v>361</v>
      </c>
      <c r="J102" s="47"/>
      <c r="K102" s="48" t="s">
        <v>102</v>
      </c>
      <c r="L102" s="48"/>
      <c r="M102" s="31">
        <v>1</v>
      </c>
      <c r="N102" s="31"/>
      <c r="O102" s="31" t="s">
        <v>103</v>
      </c>
      <c r="P102" s="31" t="s">
        <v>350</v>
      </c>
    </row>
    <row r="103" s="7" customFormat="1" ht="39" customHeight="1" spans="1:16">
      <c r="A103" s="31">
        <f t="shared" si="9"/>
        <v>96</v>
      </c>
      <c r="B103" s="63" t="s">
        <v>370</v>
      </c>
      <c r="C103" s="63" t="s">
        <v>370</v>
      </c>
      <c r="D103" s="63" t="s">
        <v>371</v>
      </c>
      <c r="E103" s="29"/>
      <c r="F103" s="64" t="s">
        <v>98</v>
      </c>
      <c r="G103" s="67"/>
      <c r="H103" s="47" t="s">
        <v>186</v>
      </c>
      <c r="I103" s="47" t="s">
        <v>361</v>
      </c>
      <c r="J103" s="47"/>
      <c r="K103" s="48" t="s">
        <v>102</v>
      </c>
      <c r="L103" s="48"/>
      <c r="M103" s="31">
        <v>1</v>
      </c>
      <c r="N103" s="31"/>
      <c r="O103" s="31" t="s">
        <v>103</v>
      </c>
      <c r="P103" s="31" t="s">
        <v>350</v>
      </c>
    </row>
    <row r="104" s="7" customFormat="1" ht="39" customHeight="1" spans="1:16">
      <c r="A104" s="31">
        <f t="shared" si="9"/>
        <v>97</v>
      </c>
      <c r="B104" s="63" t="s">
        <v>372</v>
      </c>
      <c r="C104" s="63" t="s">
        <v>372</v>
      </c>
      <c r="D104" s="63" t="s">
        <v>373</v>
      </c>
      <c r="E104" s="29"/>
      <c r="F104" s="64" t="s">
        <v>98</v>
      </c>
      <c r="G104" s="67"/>
      <c r="H104" s="47" t="s">
        <v>186</v>
      </c>
      <c r="I104" s="47" t="s">
        <v>361</v>
      </c>
      <c r="J104" s="47"/>
      <c r="K104" s="48" t="s">
        <v>102</v>
      </c>
      <c r="L104" s="48"/>
      <c r="M104" s="31">
        <v>1</v>
      </c>
      <c r="N104" s="31"/>
      <c r="O104" s="31" t="s">
        <v>103</v>
      </c>
      <c r="P104" s="31" t="s">
        <v>350</v>
      </c>
    </row>
    <row r="105" s="56" customFormat="1" ht="39" customHeight="1" spans="1:16">
      <c r="A105" s="69">
        <f t="shared" si="9"/>
        <v>98</v>
      </c>
      <c r="B105" s="70" t="s">
        <v>374</v>
      </c>
      <c r="C105" s="70" t="s">
        <v>374</v>
      </c>
      <c r="D105" s="70" t="s">
        <v>375</v>
      </c>
      <c r="E105" s="71"/>
      <c r="F105" s="72" t="s">
        <v>98</v>
      </c>
      <c r="G105" s="73"/>
      <c r="H105" s="74" t="s">
        <v>118</v>
      </c>
      <c r="I105" s="74" t="s">
        <v>376</v>
      </c>
      <c r="J105" s="74"/>
      <c r="K105" s="76" t="s">
        <v>102</v>
      </c>
      <c r="L105" s="76"/>
      <c r="M105" s="69">
        <v>2</v>
      </c>
      <c r="N105" s="69"/>
      <c r="O105" s="69" t="s">
        <v>377</v>
      </c>
      <c r="P105" s="69" t="s">
        <v>378</v>
      </c>
    </row>
    <row r="106" s="56" customFormat="1" ht="39" customHeight="1" spans="1:16">
      <c r="A106" s="69">
        <f t="shared" si="9"/>
        <v>99</v>
      </c>
      <c r="B106" s="70" t="s">
        <v>379</v>
      </c>
      <c r="C106" s="70" t="s">
        <v>379</v>
      </c>
      <c r="D106" s="70" t="s">
        <v>380</v>
      </c>
      <c r="E106" s="71"/>
      <c r="F106" s="72" t="s">
        <v>98</v>
      </c>
      <c r="G106" s="73"/>
      <c r="H106" s="74" t="s">
        <v>118</v>
      </c>
      <c r="I106" s="74" t="s">
        <v>376</v>
      </c>
      <c r="J106" s="74"/>
      <c r="K106" s="76" t="s">
        <v>102</v>
      </c>
      <c r="L106" s="76"/>
      <c r="M106" s="69">
        <v>2</v>
      </c>
      <c r="N106" s="69"/>
      <c r="O106" s="69" t="s">
        <v>377</v>
      </c>
      <c r="P106" s="69" t="s">
        <v>378</v>
      </c>
    </row>
  </sheetData>
  <autoFilter ref="A7:P106">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75">
    <cfRule type="duplicateValues" dxfId="0" priority="512"/>
  </conditionalFormatting>
  <conditionalFormatting sqref="B76">
    <cfRule type="duplicateValues" dxfId="0" priority="510"/>
  </conditionalFormatting>
  <conditionalFormatting sqref="B77">
    <cfRule type="duplicateValues" dxfId="0" priority="450"/>
  </conditionalFormatting>
  <conditionalFormatting sqref="C77">
    <cfRule type="duplicateValues" dxfId="0" priority="451"/>
  </conditionalFormatting>
  <conditionalFormatting sqref="B78">
    <cfRule type="duplicateValues" dxfId="0" priority="431"/>
    <cfRule type="duplicateValues" dxfId="0" priority="430"/>
  </conditionalFormatting>
  <conditionalFormatting sqref="C78">
    <cfRule type="duplicateValues" dxfId="0" priority="443"/>
    <cfRule type="duplicateValues" dxfId="0" priority="439"/>
  </conditionalFormatting>
  <conditionalFormatting sqref="B79">
    <cfRule type="duplicateValues" dxfId="0" priority="437"/>
    <cfRule type="duplicateValues" dxfId="0" priority="433"/>
  </conditionalFormatting>
  <conditionalFormatting sqref="C79">
    <cfRule type="duplicateValues" dxfId="0" priority="436"/>
    <cfRule type="duplicateValues" dxfId="0" priority="435"/>
    <cfRule type="duplicateValues" dxfId="0" priority="434"/>
    <cfRule type="duplicateValues" dxfId="0" priority="432"/>
  </conditionalFormatting>
  <conditionalFormatting sqref="B80">
    <cfRule type="duplicateValues" dxfId="0" priority="384"/>
  </conditionalFormatting>
  <conditionalFormatting sqref="C80">
    <cfRule type="duplicateValues" dxfId="0" priority="357"/>
    <cfRule type="duplicateValues" dxfId="0" priority="366"/>
    <cfRule type="duplicateValues" dxfId="0" priority="375"/>
    <cfRule type="duplicateValues" dxfId="0" priority="393"/>
  </conditionalFormatting>
  <conditionalFormatting sqref="B81">
    <cfRule type="duplicateValues" dxfId="0" priority="355"/>
  </conditionalFormatting>
  <conditionalFormatting sqref="C81">
    <cfRule type="duplicateValues" dxfId="0" priority="352"/>
    <cfRule type="duplicateValues" dxfId="0" priority="353"/>
    <cfRule type="duplicateValues" dxfId="0" priority="354"/>
    <cfRule type="duplicateValues" dxfId="0" priority="356"/>
  </conditionalFormatting>
  <conditionalFormatting sqref="B82">
    <cfRule type="duplicateValues" dxfId="0" priority="261"/>
    <cfRule type="duplicateValues" dxfId="0" priority="252"/>
    <cfRule type="duplicateValues" dxfId="0" priority="243"/>
    <cfRule type="duplicateValues" dxfId="0" priority="234"/>
  </conditionalFormatting>
  <conditionalFormatting sqref="C82">
    <cfRule type="duplicateValues" dxfId="0" priority="351"/>
    <cfRule type="duplicateValues" dxfId="0" priority="315"/>
    <cfRule type="duplicateValues" dxfId="0" priority="297"/>
    <cfRule type="duplicateValues" dxfId="0" priority="279"/>
  </conditionalFormatting>
  <conditionalFormatting sqref="B83">
    <cfRule type="duplicateValues" dxfId="0" priority="260"/>
    <cfRule type="duplicateValues" dxfId="0" priority="251"/>
    <cfRule type="duplicateValues" dxfId="0" priority="242"/>
    <cfRule type="duplicateValues" dxfId="0" priority="233"/>
  </conditionalFormatting>
  <conditionalFormatting sqref="C83">
    <cfRule type="duplicateValues" dxfId="0" priority="350"/>
    <cfRule type="duplicateValues" dxfId="0" priority="314"/>
    <cfRule type="duplicateValues" dxfId="0" priority="296"/>
    <cfRule type="duplicateValues" dxfId="0" priority="278"/>
  </conditionalFormatting>
  <conditionalFormatting sqref="B84">
    <cfRule type="duplicateValues" dxfId="0" priority="259"/>
    <cfRule type="duplicateValues" dxfId="0" priority="250"/>
    <cfRule type="duplicateValues" dxfId="0" priority="241"/>
    <cfRule type="duplicateValues" dxfId="0" priority="232"/>
  </conditionalFormatting>
  <conditionalFormatting sqref="C84">
    <cfRule type="duplicateValues" dxfId="0" priority="349"/>
    <cfRule type="duplicateValues" dxfId="0" priority="313"/>
    <cfRule type="duplicateValues" dxfId="0" priority="295"/>
    <cfRule type="duplicateValues" dxfId="0" priority="277"/>
  </conditionalFormatting>
  <conditionalFormatting sqref="B85">
    <cfRule type="duplicateValues" dxfId="0" priority="258"/>
    <cfRule type="duplicateValues" dxfId="0" priority="249"/>
    <cfRule type="duplicateValues" dxfId="0" priority="240"/>
    <cfRule type="duplicateValues" dxfId="0" priority="231"/>
  </conditionalFormatting>
  <conditionalFormatting sqref="C85">
    <cfRule type="duplicateValues" dxfId="0" priority="348"/>
    <cfRule type="duplicateValues" dxfId="0" priority="312"/>
    <cfRule type="duplicateValues" dxfId="0" priority="294"/>
    <cfRule type="duplicateValues" dxfId="0" priority="276"/>
  </conditionalFormatting>
  <conditionalFormatting sqref="B86">
    <cfRule type="duplicateValues" dxfId="0" priority="257"/>
    <cfRule type="duplicateValues" dxfId="0" priority="248"/>
    <cfRule type="duplicateValues" dxfId="0" priority="239"/>
    <cfRule type="duplicateValues" dxfId="0" priority="230"/>
  </conditionalFormatting>
  <conditionalFormatting sqref="C86">
    <cfRule type="duplicateValues" dxfId="0" priority="347"/>
    <cfRule type="duplicateValues" dxfId="0" priority="311"/>
    <cfRule type="duplicateValues" dxfId="0" priority="293"/>
    <cfRule type="duplicateValues" dxfId="0" priority="275"/>
  </conditionalFormatting>
  <conditionalFormatting sqref="B87">
    <cfRule type="duplicateValues" dxfId="0" priority="256"/>
    <cfRule type="duplicateValues" dxfId="0" priority="247"/>
    <cfRule type="duplicateValues" dxfId="0" priority="238"/>
    <cfRule type="duplicateValues" dxfId="0" priority="229"/>
  </conditionalFormatting>
  <conditionalFormatting sqref="C87">
    <cfRule type="duplicateValues" dxfId="0" priority="346"/>
    <cfRule type="duplicateValues" dxfId="0" priority="310"/>
    <cfRule type="duplicateValues" dxfId="0" priority="292"/>
    <cfRule type="duplicateValues" dxfId="0" priority="274"/>
  </conditionalFormatting>
  <conditionalFormatting sqref="B88">
    <cfRule type="duplicateValues" dxfId="0" priority="255"/>
    <cfRule type="duplicateValues" dxfId="0" priority="246"/>
    <cfRule type="duplicateValues" dxfId="0" priority="237"/>
    <cfRule type="duplicateValues" dxfId="0" priority="228"/>
  </conditionalFormatting>
  <conditionalFormatting sqref="C88">
    <cfRule type="duplicateValues" dxfId="0" priority="345"/>
    <cfRule type="duplicateValues" dxfId="0" priority="309"/>
    <cfRule type="duplicateValues" dxfId="0" priority="291"/>
    <cfRule type="duplicateValues" dxfId="0" priority="273"/>
  </conditionalFormatting>
  <conditionalFormatting sqref="B89">
    <cfRule type="duplicateValues" dxfId="0" priority="254"/>
    <cfRule type="duplicateValues" dxfId="0" priority="245"/>
    <cfRule type="duplicateValues" dxfId="0" priority="236"/>
    <cfRule type="duplicateValues" dxfId="0" priority="227"/>
  </conditionalFormatting>
  <conditionalFormatting sqref="C89">
    <cfRule type="duplicateValues" dxfId="0" priority="344"/>
    <cfRule type="duplicateValues" dxfId="0" priority="308"/>
    <cfRule type="duplicateValues" dxfId="0" priority="290"/>
    <cfRule type="duplicateValues" dxfId="0" priority="272"/>
  </conditionalFormatting>
  <conditionalFormatting sqref="B90">
    <cfRule type="duplicateValues" dxfId="0" priority="253"/>
    <cfRule type="duplicateValues" dxfId="0" priority="244"/>
    <cfRule type="duplicateValues" dxfId="0" priority="235"/>
    <cfRule type="duplicateValues" dxfId="0" priority="226"/>
  </conditionalFormatting>
  <conditionalFormatting sqref="C90">
    <cfRule type="duplicateValues" dxfId="0" priority="343"/>
    <cfRule type="duplicateValues" dxfId="0" priority="307"/>
    <cfRule type="duplicateValues" dxfId="0" priority="289"/>
    <cfRule type="duplicateValues" dxfId="0" priority="271"/>
  </conditionalFormatting>
  <conditionalFormatting sqref="B91">
    <cfRule type="duplicateValues" dxfId="0" priority="225"/>
    <cfRule type="duplicateValues" dxfId="0" priority="223"/>
    <cfRule type="duplicateValues" dxfId="0" priority="221"/>
    <cfRule type="duplicateValues" dxfId="0" priority="219"/>
  </conditionalFormatting>
  <conditionalFormatting sqref="C91">
    <cfRule type="duplicateValues" dxfId="0" priority="342"/>
    <cfRule type="duplicateValues" dxfId="0" priority="306"/>
    <cfRule type="duplicateValues" dxfId="0" priority="288"/>
    <cfRule type="duplicateValues" dxfId="0" priority="270"/>
  </conditionalFormatting>
  <conditionalFormatting sqref="B92">
    <cfRule type="duplicateValues" dxfId="0" priority="224"/>
    <cfRule type="duplicateValues" dxfId="0" priority="222"/>
    <cfRule type="duplicateValues" dxfId="0" priority="220"/>
    <cfRule type="duplicateValues" dxfId="0" priority="218"/>
  </conditionalFormatting>
  <conditionalFormatting sqref="C92">
    <cfRule type="duplicateValues" dxfId="0" priority="341"/>
    <cfRule type="duplicateValues" dxfId="0" priority="305"/>
    <cfRule type="duplicateValues" dxfId="0" priority="287"/>
    <cfRule type="duplicateValues" dxfId="0" priority="269"/>
  </conditionalFormatting>
  <conditionalFormatting sqref="B93">
    <cfRule type="duplicateValues" dxfId="0" priority="122"/>
    <cfRule type="duplicateValues" dxfId="0" priority="102"/>
    <cfRule type="duplicateValues" dxfId="0" priority="82"/>
    <cfRule type="duplicateValues" dxfId="0" priority="62"/>
  </conditionalFormatting>
  <conditionalFormatting sqref="C93">
    <cfRule type="duplicateValues" dxfId="0" priority="202"/>
    <cfRule type="duplicateValues" dxfId="0" priority="182"/>
    <cfRule type="duplicateValues" dxfId="0" priority="162"/>
    <cfRule type="duplicateValues" dxfId="0" priority="142"/>
    <cfRule type="duplicateValues" dxfId="0" priority="42"/>
  </conditionalFormatting>
  <conditionalFormatting sqref="B94">
    <cfRule type="duplicateValues" dxfId="0" priority="121"/>
    <cfRule type="duplicateValues" dxfId="0" priority="101"/>
    <cfRule type="duplicateValues" dxfId="0" priority="81"/>
    <cfRule type="duplicateValues" dxfId="0" priority="61"/>
  </conditionalFormatting>
  <conditionalFormatting sqref="C94">
    <cfRule type="duplicateValues" dxfId="0" priority="201"/>
    <cfRule type="duplicateValues" dxfId="0" priority="181"/>
    <cfRule type="duplicateValues" dxfId="0" priority="161"/>
    <cfRule type="duplicateValues" dxfId="0" priority="141"/>
    <cfRule type="duplicateValues" dxfId="0" priority="41"/>
  </conditionalFormatting>
  <conditionalFormatting sqref="B95">
    <cfRule type="duplicateValues" dxfId="0" priority="120"/>
    <cfRule type="duplicateValues" dxfId="0" priority="100"/>
    <cfRule type="duplicateValues" dxfId="0" priority="80"/>
    <cfRule type="duplicateValues" dxfId="0" priority="60"/>
  </conditionalFormatting>
  <conditionalFormatting sqref="C95">
    <cfRule type="duplicateValues" dxfId="0" priority="200"/>
    <cfRule type="duplicateValues" dxfId="0" priority="180"/>
    <cfRule type="duplicateValues" dxfId="0" priority="160"/>
    <cfRule type="duplicateValues" dxfId="0" priority="140"/>
    <cfRule type="duplicateValues" dxfId="0" priority="40"/>
  </conditionalFormatting>
  <conditionalFormatting sqref="B96">
    <cfRule type="duplicateValues" dxfId="0" priority="119"/>
    <cfRule type="duplicateValues" dxfId="0" priority="99"/>
    <cfRule type="duplicateValues" dxfId="0" priority="79"/>
    <cfRule type="duplicateValues" dxfId="0" priority="59"/>
  </conditionalFormatting>
  <conditionalFormatting sqref="C96">
    <cfRule type="duplicateValues" dxfId="0" priority="199"/>
    <cfRule type="duplicateValues" dxfId="0" priority="179"/>
    <cfRule type="duplicateValues" dxfId="0" priority="159"/>
    <cfRule type="duplicateValues" dxfId="0" priority="139"/>
    <cfRule type="duplicateValues" dxfId="0" priority="39"/>
  </conditionalFormatting>
  <conditionalFormatting sqref="B97">
    <cfRule type="duplicateValues" dxfId="0" priority="118"/>
    <cfRule type="duplicateValues" dxfId="0" priority="98"/>
    <cfRule type="duplicateValues" dxfId="0" priority="78"/>
    <cfRule type="duplicateValues" dxfId="0" priority="58"/>
  </conditionalFormatting>
  <conditionalFormatting sqref="C97">
    <cfRule type="duplicateValues" dxfId="0" priority="198"/>
    <cfRule type="duplicateValues" dxfId="0" priority="178"/>
    <cfRule type="duplicateValues" dxfId="0" priority="158"/>
    <cfRule type="duplicateValues" dxfId="0" priority="138"/>
    <cfRule type="duplicateValues" dxfId="0" priority="38"/>
  </conditionalFormatting>
  <conditionalFormatting sqref="B98">
    <cfRule type="duplicateValues" dxfId="0" priority="117"/>
    <cfRule type="duplicateValues" dxfId="0" priority="97"/>
    <cfRule type="duplicateValues" dxfId="0" priority="77"/>
    <cfRule type="duplicateValues" dxfId="0" priority="57"/>
  </conditionalFormatting>
  <conditionalFormatting sqref="C98">
    <cfRule type="duplicateValues" dxfId="0" priority="197"/>
    <cfRule type="duplicateValues" dxfId="0" priority="177"/>
    <cfRule type="duplicateValues" dxfId="0" priority="157"/>
    <cfRule type="duplicateValues" dxfId="0" priority="137"/>
    <cfRule type="duplicateValues" dxfId="0" priority="37"/>
  </conditionalFormatting>
  <conditionalFormatting sqref="B99">
    <cfRule type="duplicateValues" dxfId="0" priority="116"/>
    <cfRule type="duplicateValues" dxfId="0" priority="96"/>
    <cfRule type="duplicateValues" dxfId="0" priority="76"/>
    <cfRule type="duplicateValues" dxfId="0" priority="56"/>
  </conditionalFormatting>
  <conditionalFormatting sqref="C99">
    <cfRule type="duplicateValues" dxfId="0" priority="196"/>
    <cfRule type="duplicateValues" dxfId="0" priority="176"/>
    <cfRule type="duplicateValues" dxfId="0" priority="156"/>
    <cfRule type="duplicateValues" dxfId="0" priority="136"/>
    <cfRule type="duplicateValues" dxfId="0" priority="36"/>
  </conditionalFormatting>
  <conditionalFormatting sqref="B100">
    <cfRule type="duplicateValues" dxfId="0" priority="115"/>
    <cfRule type="duplicateValues" dxfId="0" priority="95"/>
    <cfRule type="duplicateValues" dxfId="0" priority="75"/>
    <cfRule type="duplicateValues" dxfId="0" priority="55"/>
  </conditionalFormatting>
  <conditionalFormatting sqref="C100">
    <cfRule type="duplicateValues" dxfId="0" priority="195"/>
    <cfRule type="duplicateValues" dxfId="0" priority="175"/>
    <cfRule type="duplicateValues" dxfId="0" priority="155"/>
    <cfRule type="duplicateValues" dxfId="0" priority="135"/>
    <cfRule type="duplicateValues" dxfId="0" priority="35"/>
  </conditionalFormatting>
  <conditionalFormatting sqref="B101">
    <cfRule type="duplicateValues" dxfId="0" priority="114"/>
    <cfRule type="duplicateValues" dxfId="0" priority="94"/>
    <cfRule type="duplicateValues" dxfId="0" priority="74"/>
    <cfRule type="duplicateValues" dxfId="0" priority="54"/>
  </conditionalFormatting>
  <conditionalFormatting sqref="C101">
    <cfRule type="duplicateValues" dxfId="0" priority="194"/>
    <cfRule type="duplicateValues" dxfId="0" priority="174"/>
    <cfRule type="duplicateValues" dxfId="0" priority="154"/>
    <cfRule type="duplicateValues" dxfId="0" priority="134"/>
    <cfRule type="duplicateValues" dxfId="0" priority="34"/>
  </conditionalFormatting>
  <conditionalFormatting sqref="B102">
    <cfRule type="duplicateValues" dxfId="0" priority="113"/>
    <cfRule type="duplicateValues" dxfId="0" priority="93"/>
    <cfRule type="duplicateValues" dxfId="0" priority="73"/>
    <cfRule type="duplicateValues" dxfId="0" priority="53"/>
  </conditionalFormatting>
  <conditionalFormatting sqref="C102">
    <cfRule type="duplicateValues" dxfId="0" priority="193"/>
    <cfRule type="duplicateValues" dxfId="0" priority="173"/>
    <cfRule type="duplicateValues" dxfId="0" priority="153"/>
    <cfRule type="duplicateValues" dxfId="0" priority="133"/>
    <cfRule type="duplicateValues" dxfId="0" priority="33"/>
  </conditionalFormatting>
  <conditionalFormatting sqref="B103">
    <cfRule type="duplicateValues" dxfId="0" priority="112"/>
    <cfRule type="duplicateValues" dxfId="0" priority="92"/>
    <cfRule type="duplicateValues" dxfId="0" priority="72"/>
    <cfRule type="duplicateValues" dxfId="0" priority="52"/>
  </conditionalFormatting>
  <conditionalFormatting sqref="C103">
    <cfRule type="duplicateValues" dxfId="0" priority="192"/>
    <cfRule type="duplicateValues" dxfId="0" priority="172"/>
    <cfRule type="duplicateValues" dxfId="0" priority="152"/>
    <cfRule type="duplicateValues" dxfId="0" priority="132"/>
    <cfRule type="duplicateValues" dxfId="0" priority="32"/>
  </conditionalFormatting>
  <conditionalFormatting sqref="B104">
    <cfRule type="duplicateValues" dxfId="0" priority="111"/>
    <cfRule type="duplicateValues" dxfId="0" priority="91"/>
    <cfRule type="duplicateValues" dxfId="0" priority="71"/>
    <cfRule type="duplicateValues" dxfId="0" priority="51"/>
  </conditionalFormatting>
  <conditionalFormatting sqref="C104">
    <cfRule type="duplicateValues" dxfId="0" priority="191"/>
    <cfRule type="duplicateValues" dxfId="0" priority="171"/>
    <cfRule type="duplicateValues" dxfId="0" priority="151"/>
    <cfRule type="duplicateValues" dxfId="0" priority="131"/>
    <cfRule type="duplicateValues" dxfId="0" priority="31"/>
  </conditionalFormatting>
  <conditionalFormatting sqref="B105:B106">
    <cfRule type="duplicateValues" dxfId="0" priority="14"/>
    <cfRule type="duplicateValues" dxfId="0" priority="12"/>
    <cfRule type="duplicateValues" dxfId="0" priority="10"/>
    <cfRule type="duplicateValues" dxfId="0" priority="8"/>
  </conditionalFormatting>
  <conditionalFormatting sqref="C105:C106">
    <cfRule type="duplicateValues" dxfId="0" priority="4"/>
    <cfRule type="duplicateValues" dxfId="0" priority="3"/>
    <cfRule type="duplicateValues" dxfId="0" priority="2"/>
    <cfRule type="duplicateValues" dxfId="0" priority="1"/>
  </conditionalFormatting>
  <conditionalFormatting sqref="B1:B70 B72 B107:B1048576">
    <cfRule type="duplicateValues" dxfId="0" priority="514"/>
  </conditionalFormatting>
  <conditionalFormatting sqref="B1:B76 B107:B1048576">
    <cfRule type="duplicateValues" dxfId="0" priority="490"/>
  </conditionalFormatting>
  <conditionalFormatting sqref="C1:C92 C107:C1048576">
    <cfRule type="duplicateValues" dxfId="0" priority="217"/>
  </conditionalFormatting>
  <conditionalFormatting sqref="C1:C77 C107:C1048576">
    <cfRule type="duplicateValues" dxfId="0" priority="447"/>
  </conditionalFormatting>
  <conditionalFormatting sqref="C1:C76 C107:C1048576">
    <cfRule type="duplicateValues" dxfId="0" priority="491"/>
    <cfRule type="duplicateValues" dxfId="0" priority="492"/>
    <cfRule type="duplicateValues" dxfId="0" priority="509"/>
  </conditionalFormatting>
  <conditionalFormatting sqref="D8:N8 P8">
    <cfRule type="duplicateValues" dxfId="0" priority="515"/>
    <cfRule type="duplicateValues" dxfId="0" priority="516"/>
  </conditionalFormatting>
  <conditionalFormatting sqref="B71 B73:B74">
    <cfRule type="duplicateValues" dxfId="0" priority="513"/>
  </conditionalFormatting>
  <dataValidations count="1">
    <dataValidation type="list" allowBlank="1" showInputMessage="1" showErrorMessage="1" sqref="H8 H9 H10 H11 H12 H13 H14 H15 H16 H17 H18 H19 H20 H23 H24 H25 H26 H27 H28 H29 H30 H31 H32 H33 H44 H45 H53 H63 H64 H71 H72 H75 H91 H92 H21:H22 H34:H43 H46:H52 H54:H58 H59:H62 H65:H66 H67:H70 H73:H74">
      <formula1>#REF!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50"/>
  <sheetViews>
    <sheetView showGridLines="0" view="pageBreakPreview" zoomScaleNormal="100" topLeftCell="A52" workbookViewId="0">
      <selection activeCell="B39" sqref="B39"/>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6.2545454545455" style="7" customWidth="1"/>
    <col min="17" max="16346" width="8.87272727272727" style="7"/>
    <col min="16347" max="16384" width="9" style="7"/>
  </cols>
  <sheetData>
    <row r="1" s="1" customFormat="1" ht="17.25" customHeight="1" spans="1:17">
      <c r="A1" s="10"/>
      <c r="B1" s="10"/>
      <c r="C1" s="11" t="s">
        <v>70</v>
      </c>
      <c r="D1" s="11"/>
      <c r="E1" s="11"/>
      <c r="F1" s="11"/>
      <c r="G1" s="11"/>
      <c r="H1" s="11"/>
      <c r="I1" s="11"/>
      <c r="J1" s="11"/>
      <c r="K1" s="11"/>
      <c r="L1" s="39" t="s">
        <v>71</v>
      </c>
      <c r="M1" s="39"/>
      <c r="N1" s="40" t="s">
        <v>72</v>
      </c>
      <c r="O1" s="40"/>
      <c r="P1" s="40"/>
      <c r="Q1" s="52"/>
    </row>
    <row r="2" s="1" customFormat="1" ht="17.25" customHeight="1" spans="1:17">
      <c r="A2" s="10"/>
      <c r="B2" s="10"/>
      <c r="C2" s="11"/>
      <c r="D2" s="11"/>
      <c r="E2" s="11"/>
      <c r="F2" s="11"/>
      <c r="G2" s="11"/>
      <c r="H2" s="11"/>
      <c r="I2" s="11"/>
      <c r="J2" s="11"/>
      <c r="K2" s="11"/>
      <c r="L2" s="39" t="s">
        <v>73</v>
      </c>
      <c r="M2" s="39"/>
      <c r="N2" s="40" t="s">
        <v>74</v>
      </c>
      <c r="O2" s="40"/>
      <c r="P2" s="40"/>
      <c r="Q2" s="52"/>
    </row>
    <row r="3" s="1" customFormat="1" ht="17.25" customHeight="1" spans="1:17">
      <c r="A3" s="10"/>
      <c r="B3" s="10"/>
      <c r="C3" s="11"/>
      <c r="D3" s="11"/>
      <c r="E3" s="11"/>
      <c r="F3" s="11"/>
      <c r="G3" s="11"/>
      <c r="H3" s="11"/>
      <c r="I3" s="11"/>
      <c r="J3" s="11"/>
      <c r="K3" s="11"/>
      <c r="L3" s="39" t="s">
        <v>75</v>
      </c>
      <c r="M3" s="39"/>
      <c r="N3" s="39" t="s">
        <v>61</v>
      </c>
      <c r="O3" s="39"/>
      <c r="P3" s="39"/>
      <c r="Q3" s="52"/>
    </row>
    <row r="4" s="1" customFormat="1" ht="20" customHeight="1" spans="1:17">
      <c r="A4" s="10"/>
      <c r="B4" s="10"/>
      <c r="C4" s="11"/>
      <c r="D4" s="11"/>
      <c r="E4" s="11"/>
      <c r="F4" s="11"/>
      <c r="G4" s="11"/>
      <c r="H4" s="11"/>
      <c r="I4" s="11"/>
      <c r="J4" s="11"/>
      <c r="K4" s="11"/>
      <c r="L4" s="39" t="s">
        <v>76</v>
      </c>
      <c r="M4" s="39"/>
      <c r="N4" s="39" t="s">
        <v>77</v>
      </c>
      <c r="O4" s="39"/>
      <c r="P4" s="39"/>
      <c r="Q4" s="52"/>
    </row>
    <row r="5" s="1" customFormat="1" ht="20" customHeight="1" spans="1:17">
      <c r="A5" s="12" t="s">
        <v>78</v>
      </c>
      <c r="B5" s="12"/>
      <c r="C5" s="12"/>
      <c r="D5" s="12"/>
      <c r="E5" s="12"/>
      <c r="F5" s="12" t="s">
        <v>79</v>
      </c>
      <c r="G5" s="12"/>
      <c r="H5" s="12"/>
      <c r="I5" s="12"/>
      <c r="J5" s="12"/>
      <c r="K5" s="12"/>
      <c r="L5" s="39" t="s">
        <v>80</v>
      </c>
      <c r="M5" s="39"/>
      <c r="N5" s="39" t="s">
        <v>62</v>
      </c>
      <c r="O5" s="39"/>
      <c r="P5" s="39"/>
      <c r="Q5" s="52"/>
    </row>
    <row r="6" s="2" customFormat="1" ht="15" customHeight="1" spans="1:17">
      <c r="A6" s="13" t="s">
        <v>81</v>
      </c>
      <c r="B6" s="14" t="s">
        <v>82</v>
      </c>
      <c r="C6" s="14" t="s">
        <v>83</v>
      </c>
      <c r="D6" s="15" t="s">
        <v>84</v>
      </c>
      <c r="E6" s="15" t="s">
        <v>85</v>
      </c>
      <c r="F6" s="15" t="s">
        <v>86</v>
      </c>
      <c r="G6" s="15" t="s">
        <v>87</v>
      </c>
      <c r="H6" s="16" t="s">
        <v>88</v>
      </c>
      <c r="I6" s="16" t="s">
        <v>89</v>
      </c>
      <c r="J6" s="15" t="s">
        <v>90</v>
      </c>
      <c r="K6" s="41" t="s">
        <v>91</v>
      </c>
      <c r="L6" s="41" t="s">
        <v>92</v>
      </c>
      <c r="M6" s="41" t="s">
        <v>93</v>
      </c>
      <c r="N6" s="42" t="s">
        <v>94</v>
      </c>
      <c r="O6" s="42" t="s">
        <v>95</v>
      </c>
      <c r="P6" s="42" t="s">
        <v>14</v>
      </c>
      <c r="Q6" s="53"/>
    </row>
    <row r="7" s="3" customFormat="1" ht="15" customHeight="1" spans="1:17">
      <c r="A7" s="13"/>
      <c r="B7" s="14"/>
      <c r="C7" s="14"/>
      <c r="D7" s="15"/>
      <c r="E7" s="15"/>
      <c r="F7" s="15"/>
      <c r="G7" s="15"/>
      <c r="H7" s="16"/>
      <c r="I7" s="16"/>
      <c r="J7" s="15"/>
      <c r="K7" s="41"/>
      <c r="L7" s="41"/>
      <c r="M7" s="41"/>
      <c r="N7" s="42"/>
      <c r="O7" s="42"/>
      <c r="P7" s="42"/>
      <c r="Q7" s="53"/>
    </row>
    <row r="8" s="4" customFormat="1" ht="30" customHeight="1" spans="1:16">
      <c r="A8" s="17">
        <f t="shared" ref="A8:A39" si="0">ROW()-7</f>
        <v>1</v>
      </c>
      <c r="B8" s="18" t="s">
        <v>381</v>
      </c>
      <c r="C8" s="18" t="s">
        <v>381</v>
      </c>
      <c r="D8" s="19" t="s">
        <v>382</v>
      </c>
      <c r="E8" s="20"/>
      <c r="F8" s="21" t="s">
        <v>98</v>
      </c>
      <c r="G8" s="20"/>
      <c r="H8" s="22" t="s">
        <v>383</v>
      </c>
      <c r="I8" s="43" t="s">
        <v>100</v>
      </c>
      <c r="J8" s="43"/>
      <c r="K8" s="44" t="s">
        <v>102</v>
      </c>
      <c r="L8" s="44"/>
      <c r="M8" s="17">
        <v>1</v>
      </c>
      <c r="N8" s="17">
        <f t="shared" ref="N8:N39" si="1">M8*100000</f>
        <v>100000</v>
      </c>
      <c r="O8" s="17" t="s">
        <v>384</v>
      </c>
      <c r="P8" s="17" t="s">
        <v>385</v>
      </c>
    </row>
    <row r="9" s="4" customFormat="1" ht="30" customHeight="1" spans="1:16">
      <c r="A9" s="17">
        <f t="shared" si="0"/>
        <v>2</v>
      </c>
      <c r="B9" s="18" t="s">
        <v>386</v>
      </c>
      <c r="C9" s="18" t="s">
        <v>386</v>
      </c>
      <c r="D9" s="19" t="s">
        <v>387</v>
      </c>
      <c r="E9" s="20"/>
      <c r="F9" s="21" t="s">
        <v>98</v>
      </c>
      <c r="G9" s="20"/>
      <c r="H9" s="22" t="s">
        <v>383</v>
      </c>
      <c r="I9" s="43" t="s">
        <v>100</v>
      </c>
      <c r="J9" s="43"/>
      <c r="K9" s="44" t="s">
        <v>102</v>
      </c>
      <c r="L9" s="44"/>
      <c r="M9" s="17">
        <v>1</v>
      </c>
      <c r="N9" s="17">
        <f t="shared" si="1"/>
        <v>100000</v>
      </c>
      <c r="O9" s="17" t="s">
        <v>384</v>
      </c>
      <c r="P9" s="17" t="s">
        <v>388</v>
      </c>
    </row>
    <row r="10" s="4" customFormat="1" ht="30" customHeight="1" spans="1:16">
      <c r="A10" s="17">
        <f t="shared" si="0"/>
        <v>3</v>
      </c>
      <c r="B10" s="18" t="s">
        <v>389</v>
      </c>
      <c r="C10" s="18" t="s">
        <v>389</v>
      </c>
      <c r="D10" s="19" t="s">
        <v>390</v>
      </c>
      <c r="E10" s="20"/>
      <c r="F10" s="21" t="s">
        <v>98</v>
      </c>
      <c r="G10" s="20"/>
      <c r="H10" s="22" t="s">
        <v>383</v>
      </c>
      <c r="I10" s="43" t="s">
        <v>100</v>
      </c>
      <c r="J10" s="43"/>
      <c r="K10" s="44" t="s">
        <v>102</v>
      </c>
      <c r="L10" s="44"/>
      <c r="M10" s="17">
        <v>1</v>
      </c>
      <c r="N10" s="17">
        <f t="shared" si="1"/>
        <v>100000</v>
      </c>
      <c r="O10" s="17" t="s">
        <v>384</v>
      </c>
      <c r="P10" s="17" t="s">
        <v>388</v>
      </c>
    </row>
    <row r="11" s="5" customFormat="1" ht="30" customHeight="1" spans="1:17">
      <c r="A11" s="17">
        <f t="shared" si="0"/>
        <v>4</v>
      </c>
      <c r="B11" s="18" t="s">
        <v>391</v>
      </c>
      <c r="C11" s="18" t="s">
        <v>391</v>
      </c>
      <c r="D11" s="19" t="s">
        <v>392</v>
      </c>
      <c r="E11" s="20"/>
      <c r="F11" s="21" t="s">
        <v>98</v>
      </c>
      <c r="G11" s="20"/>
      <c r="H11" s="22" t="s">
        <v>127</v>
      </c>
      <c r="I11" s="43" t="s">
        <v>393</v>
      </c>
      <c r="J11" s="43"/>
      <c r="K11" s="44" t="s">
        <v>102</v>
      </c>
      <c r="L11" s="44"/>
      <c r="M11" s="17">
        <v>1</v>
      </c>
      <c r="N11" s="17">
        <f t="shared" si="1"/>
        <v>100000</v>
      </c>
      <c r="O11" s="17" t="s">
        <v>394</v>
      </c>
      <c r="P11" s="17" t="s">
        <v>395</v>
      </c>
      <c r="Q11" s="54"/>
    </row>
    <row r="12" s="5" customFormat="1" ht="30" customHeight="1" spans="1:17">
      <c r="A12" s="17">
        <f t="shared" si="0"/>
        <v>5</v>
      </c>
      <c r="B12" s="18" t="s">
        <v>300</v>
      </c>
      <c r="C12" s="18" t="s">
        <v>300</v>
      </c>
      <c r="D12" s="19" t="s">
        <v>301</v>
      </c>
      <c r="E12" s="20"/>
      <c r="F12" s="21" t="s">
        <v>98</v>
      </c>
      <c r="G12" s="20"/>
      <c r="H12" s="22" t="s">
        <v>127</v>
      </c>
      <c r="I12" s="43" t="s">
        <v>302</v>
      </c>
      <c r="J12" s="43"/>
      <c r="K12" s="44" t="s">
        <v>102</v>
      </c>
      <c r="L12" s="44"/>
      <c r="M12" s="17">
        <v>1</v>
      </c>
      <c r="N12" s="17">
        <f t="shared" si="1"/>
        <v>100000</v>
      </c>
      <c r="O12" s="17" t="s">
        <v>394</v>
      </c>
      <c r="P12" s="17" t="s">
        <v>395</v>
      </c>
      <c r="Q12" s="54"/>
    </row>
    <row r="13" s="4" customFormat="1" ht="30" customHeight="1" spans="1:16">
      <c r="A13" s="17">
        <f t="shared" si="0"/>
        <v>6</v>
      </c>
      <c r="B13" s="18" t="s">
        <v>396</v>
      </c>
      <c r="C13" s="18" t="s">
        <v>396</v>
      </c>
      <c r="D13" s="19" t="s">
        <v>397</v>
      </c>
      <c r="E13" s="20"/>
      <c r="F13" s="21" t="s">
        <v>98</v>
      </c>
      <c r="G13" s="20"/>
      <c r="H13" s="22" t="s">
        <v>398</v>
      </c>
      <c r="I13" s="43" t="s">
        <v>399</v>
      </c>
      <c r="J13" s="43"/>
      <c r="K13" s="44" t="s">
        <v>102</v>
      </c>
      <c r="L13" s="44"/>
      <c r="M13" s="17">
        <v>1</v>
      </c>
      <c r="N13" s="17">
        <f t="shared" si="1"/>
        <v>100000</v>
      </c>
      <c r="O13" s="17" t="s">
        <v>394</v>
      </c>
      <c r="P13" s="17" t="s">
        <v>385</v>
      </c>
    </row>
    <row r="14" s="5" customFormat="1" ht="30" customHeight="1" spans="1:17">
      <c r="A14" s="17">
        <f t="shared" si="0"/>
        <v>7</v>
      </c>
      <c r="B14" s="18" t="s">
        <v>400</v>
      </c>
      <c r="C14" s="18" t="s">
        <v>400</v>
      </c>
      <c r="D14" s="19" t="s">
        <v>401</v>
      </c>
      <c r="E14" s="20"/>
      <c r="F14" s="21" t="s">
        <v>98</v>
      </c>
      <c r="G14" s="20"/>
      <c r="H14" s="22" t="s">
        <v>127</v>
      </c>
      <c r="I14" s="43" t="s">
        <v>131</v>
      </c>
      <c r="J14" s="43"/>
      <c r="K14" s="44" t="s">
        <v>102</v>
      </c>
      <c r="L14" s="44"/>
      <c r="M14" s="17">
        <v>1</v>
      </c>
      <c r="N14" s="17">
        <f t="shared" si="1"/>
        <v>100000</v>
      </c>
      <c r="O14" s="17" t="s">
        <v>402</v>
      </c>
      <c r="P14" s="17" t="s">
        <v>403</v>
      </c>
      <c r="Q14" s="54"/>
    </row>
    <row r="15" s="4" customFormat="1" ht="30" customHeight="1" spans="1:17">
      <c r="A15" s="17">
        <f t="shared" si="0"/>
        <v>8</v>
      </c>
      <c r="B15" s="18" t="s">
        <v>404</v>
      </c>
      <c r="C15" s="18" t="s">
        <v>404</v>
      </c>
      <c r="D15" s="19" t="s">
        <v>405</v>
      </c>
      <c r="E15" s="20"/>
      <c r="F15" s="21" t="s">
        <v>98</v>
      </c>
      <c r="G15" s="20"/>
      <c r="H15" s="22" t="s">
        <v>127</v>
      </c>
      <c r="I15" s="43" t="s">
        <v>131</v>
      </c>
      <c r="J15" s="43"/>
      <c r="K15" s="44" t="s">
        <v>102</v>
      </c>
      <c r="L15" s="44"/>
      <c r="M15" s="17">
        <v>1</v>
      </c>
      <c r="N15" s="17">
        <f t="shared" si="1"/>
        <v>100000</v>
      </c>
      <c r="O15" s="17" t="s">
        <v>402</v>
      </c>
      <c r="P15" s="17" t="s">
        <v>385</v>
      </c>
      <c r="Q15" s="55"/>
    </row>
    <row r="16" s="4" customFormat="1" ht="30" customHeight="1" spans="1:17">
      <c r="A16" s="17">
        <f t="shared" si="0"/>
        <v>9</v>
      </c>
      <c r="B16" s="18" t="s">
        <v>406</v>
      </c>
      <c r="C16" s="18" t="s">
        <v>406</v>
      </c>
      <c r="D16" s="19" t="s">
        <v>407</v>
      </c>
      <c r="E16" s="20"/>
      <c r="F16" s="21" t="s">
        <v>98</v>
      </c>
      <c r="G16" s="20"/>
      <c r="H16" s="22" t="s">
        <v>127</v>
      </c>
      <c r="I16" s="43" t="s">
        <v>131</v>
      </c>
      <c r="J16" s="43"/>
      <c r="K16" s="44" t="s">
        <v>102</v>
      </c>
      <c r="L16" s="44"/>
      <c r="M16" s="17">
        <v>1</v>
      </c>
      <c r="N16" s="17">
        <f t="shared" si="1"/>
        <v>100000</v>
      </c>
      <c r="O16" s="17" t="s">
        <v>402</v>
      </c>
      <c r="P16" s="17" t="s">
        <v>385</v>
      </c>
      <c r="Q16" s="55"/>
    </row>
    <row r="17" s="4" customFormat="1" ht="30" customHeight="1" spans="1:17">
      <c r="A17" s="17">
        <f t="shared" si="0"/>
        <v>10</v>
      </c>
      <c r="B17" s="18" t="s">
        <v>408</v>
      </c>
      <c r="C17" s="18" t="s">
        <v>408</v>
      </c>
      <c r="D17" s="19" t="s">
        <v>409</v>
      </c>
      <c r="E17" s="20"/>
      <c r="F17" s="21" t="s">
        <v>98</v>
      </c>
      <c r="G17" s="20"/>
      <c r="H17" s="22" t="s">
        <v>127</v>
      </c>
      <c r="I17" s="43" t="s">
        <v>131</v>
      </c>
      <c r="J17" s="43"/>
      <c r="K17" s="44" t="s">
        <v>102</v>
      </c>
      <c r="L17" s="44"/>
      <c r="M17" s="17">
        <v>1</v>
      </c>
      <c r="N17" s="17">
        <f t="shared" si="1"/>
        <v>100000</v>
      </c>
      <c r="O17" s="17" t="s">
        <v>402</v>
      </c>
      <c r="P17" s="17" t="s">
        <v>385</v>
      </c>
      <c r="Q17" s="55"/>
    </row>
    <row r="18" s="4" customFormat="1" ht="30" customHeight="1" spans="1:17">
      <c r="A18" s="17">
        <f t="shared" si="0"/>
        <v>11</v>
      </c>
      <c r="B18" s="18" t="s">
        <v>410</v>
      </c>
      <c r="C18" s="18" t="s">
        <v>410</v>
      </c>
      <c r="D18" s="19" t="s">
        <v>411</v>
      </c>
      <c r="E18" s="20"/>
      <c r="F18" s="21" t="s">
        <v>98</v>
      </c>
      <c r="G18" s="20"/>
      <c r="H18" s="22" t="s">
        <v>127</v>
      </c>
      <c r="I18" s="43" t="s">
        <v>131</v>
      </c>
      <c r="J18" s="43"/>
      <c r="K18" s="44" t="s">
        <v>102</v>
      </c>
      <c r="L18" s="44"/>
      <c r="M18" s="17">
        <v>1</v>
      </c>
      <c r="N18" s="17">
        <f t="shared" si="1"/>
        <v>100000</v>
      </c>
      <c r="O18" s="17" t="s">
        <v>402</v>
      </c>
      <c r="P18" s="17" t="s">
        <v>385</v>
      </c>
      <c r="Q18" s="55"/>
    </row>
    <row r="19" s="4" customFormat="1" ht="30" customHeight="1" spans="1:17">
      <c r="A19" s="17">
        <f t="shared" si="0"/>
        <v>12</v>
      </c>
      <c r="B19" s="18" t="s">
        <v>412</v>
      </c>
      <c r="C19" s="18" t="s">
        <v>412</v>
      </c>
      <c r="D19" s="19" t="s">
        <v>413</v>
      </c>
      <c r="E19" s="20"/>
      <c r="F19" s="21" t="s">
        <v>98</v>
      </c>
      <c r="G19" s="20"/>
      <c r="H19" s="22" t="s">
        <v>127</v>
      </c>
      <c r="I19" s="43" t="s">
        <v>414</v>
      </c>
      <c r="J19" s="43"/>
      <c r="K19" s="44" t="s">
        <v>102</v>
      </c>
      <c r="L19" s="44"/>
      <c r="M19" s="17">
        <v>2</v>
      </c>
      <c r="N19" s="17">
        <f t="shared" si="1"/>
        <v>200000</v>
      </c>
      <c r="O19" s="17" t="s">
        <v>402</v>
      </c>
      <c r="P19" s="17" t="s">
        <v>385</v>
      </c>
      <c r="Q19" s="55"/>
    </row>
    <row r="20" s="5" customFormat="1" ht="30" customHeight="1" spans="1:17">
      <c r="A20" s="17">
        <f t="shared" si="0"/>
        <v>13</v>
      </c>
      <c r="B20" s="18" t="s">
        <v>415</v>
      </c>
      <c r="C20" s="18" t="s">
        <v>415</v>
      </c>
      <c r="D20" s="19" t="s">
        <v>416</v>
      </c>
      <c r="E20" s="20"/>
      <c r="F20" s="21" t="s">
        <v>98</v>
      </c>
      <c r="G20" s="20"/>
      <c r="H20" s="22" t="s">
        <v>127</v>
      </c>
      <c r="I20" s="43" t="s">
        <v>414</v>
      </c>
      <c r="J20" s="43"/>
      <c r="K20" s="44" t="s">
        <v>102</v>
      </c>
      <c r="L20" s="44"/>
      <c r="M20" s="17">
        <v>2</v>
      </c>
      <c r="N20" s="17">
        <f t="shared" si="1"/>
        <v>200000</v>
      </c>
      <c r="O20" s="17" t="s">
        <v>402</v>
      </c>
      <c r="P20" s="17" t="s">
        <v>403</v>
      </c>
      <c r="Q20" s="54"/>
    </row>
    <row r="21" s="4" customFormat="1" ht="30" customHeight="1" spans="1:17">
      <c r="A21" s="17">
        <f t="shared" si="0"/>
        <v>14</v>
      </c>
      <c r="B21" s="18" t="s">
        <v>417</v>
      </c>
      <c r="C21" s="18" t="s">
        <v>417</v>
      </c>
      <c r="D21" s="19" t="s">
        <v>418</v>
      </c>
      <c r="E21" s="20"/>
      <c r="F21" s="21" t="s">
        <v>98</v>
      </c>
      <c r="G21" s="20"/>
      <c r="H21" s="22" t="s">
        <v>127</v>
      </c>
      <c r="I21" s="43" t="s">
        <v>419</v>
      </c>
      <c r="J21" s="43"/>
      <c r="K21" s="44" t="s">
        <v>102</v>
      </c>
      <c r="L21" s="44"/>
      <c r="M21" s="17">
        <v>1</v>
      </c>
      <c r="N21" s="17">
        <f t="shared" si="1"/>
        <v>100000</v>
      </c>
      <c r="O21" s="17" t="s">
        <v>402</v>
      </c>
      <c r="P21" s="17" t="s">
        <v>385</v>
      </c>
      <c r="Q21" s="55"/>
    </row>
    <row r="22" s="5" customFormat="1" ht="30" customHeight="1" spans="1:17">
      <c r="A22" s="17">
        <f t="shared" si="0"/>
        <v>15</v>
      </c>
      <c r="B22" s="18" t="s">
        <v>420</v>
      </c>
      <c r="C22" s="18" t="s">
        <v>420</v>
      </c>
      <c r="D22" s="19" t="s">
        <v>421</v>
      </c>
      <c r="E22" s="20"/>
      <c r="F22" s="21" t="s">
        <v>98</v>
      </c>
      <c r="G22" s="20"/>
      <c r="H22" s="22" t="s">
        <v>127</v>
      </c>
      <c r="I22" s="43" t="s">
        <v>414</v>
      </c>
      <c r="J22" s="43"/>
      <c r="K22" s="44" t="s">
        <v>102</v>
      </c>
      <c r="L22" s="44"/>
      <c r="M22" s="17">
        <v>2</v>
      </c>
      <c r="N22" s="17">
        <f t="shared" si="1"/>
        <v>200000</v>
      </c>
      <c r="O22" s="17" t="s">
        <v>402</v>
      </c>
      <c r="P22" s="17" t="s">
        <v>403</v>
      </c>
      <c r="Q22" s="54"/>
    </row>
    <row r="23" s="5" customFormat="1" ht="30" customHeight="1" spans="1:17">
      <c r="A23" s="17">
        <f t="shared" si="0"/>
        <v>16</v>
      </c>
      <c r="B23" s="18" t="s">
        <v>422</v>
      </c>
      <c r="C23" s="18" t="s">
        <v>422</v>
      </c>
      <c r="D23" s="19" t="s">
        <v>423</v>
      </c>
      <c r="E23" s="20"/>
      <c r="F23" s="21" t="s">
        <v>98</v>
      </c>
      <c r="G23" s="20"/>
      <c r="H23" s="22" t="s">
        <v>99</v>
      </c>
      <c r="I23" s="43" t="s">
        <v>100</v>
      </c>
      <c r="J23" s="43"/>
      <c r="K23" s="44" t="s">
        <v>102</v>
      </c>
      <c r="L23" s="44"/>
      <c r="M23" s="17">
        <v>1</v>
      </c>
      <c r="N23" s="17">
        <f t="shared" si="1"/>
        <v>100000</v>
      </c>
      <c r="O23" s="17" t="s">
        <v>402</v>
      </c>
      <c r="P23" s="17" t="s">
        <v>403</v>
      </c>
      <c r="Q23" s="54"/>
    </row>
    <row r="24" s="4" customFormat="1" ht="30" customHeight="1" spans="1:17">
      <c r="A24" s="17">
        <f t="shared" si="0"/>
        <v>17</v>
      </c>
      <c r="B24" s="18" t="s">
        <v>424</v>
      </c>
      <c r="C24" s="18" t="s">
        <v>424</v>
      </c>
      <c r="D24" s="19" t="s">
        <v>425</v>
      </c>
      <c r="E24" s="20"/>
      <c r="F24" s="21" t="s">
        <v>98</v>
      </c>
      <c r="G24" s="20"/>
      <c r="H24" s="22" t="s">
        <v>99</v>
      </c>
      <c r="I24" s="43" t="s">
        <v>100</v>
      </c>
      <c r="J24" s="43"/>
      <c r="K24" s="44" t="s">
        <v>102</v>
      </c>
      <c r="L24" s="44"/>
      <c r="M24" s="17">
        <v>1</v>
      </c>
      <c r="N24" s="17">
        <f t="shared" si="1"/>
        <v>100000</v>
      </c>
      <c r="O24" s="17" t="s">
        <v>402</v>
      </c>
      <c r="P24" s="17" t="s">
        <v>385</v>
      </c>
      <c r="Q24" s="55"/>
    </row>
    <row r="25" s="4" customFormat="1" ht="30" customHeight="1" spans="1:17">
      <c r="A25" s="17">
        <f t="shared" si="0"/>
        <v>18</v>
      </c>
      <c r="B25" s="18" t="s">
        <v>426</v>
      </c>
      <c r="C25" s="18" t="s">
        <v>426</v>
      </c>
      <c r="D25" s="19" t="s">
        <v>427</v>
      </c>
      <c r="E25" s="20"/>
      <c r="F25" s="21" t="s">
        <v>98</v>
      </c>
      <c r="G25" s="20"/>
      <c r="H25" s="22" t="s">
        <v>99</v>
      </c>
      <c r="I25" s="43" t="s">
        <v>100</v>
      </c>
      <c r="J25" s="43"/>
      <c r="K25" s="44" t="s">
        <v>102</v>
      </c>
      <c r="L25" s="44"/>
      <c r="M25" s="17">
        <v>1</v>
      </c>
      <c r="N25" s="17">
        <f t="shared" si="1"/>
        <v>100000</v>
      </c>
      <c r="O25" s="17" t="s">
        <v>402</v>
      </c>
      <c r="P25" s="17" t="s">
        <v>385</v>
      </c>
      <c r="Q25" s="55"/>
    </row>
    <row r="26" s="5" customFormat="1" ht="30" customHeight="1" spans="1:17">
      <c r="A26" s="17">
        <f t="shared" si="0"/>
        <v>19</v>
      </c>
      <c r="B26" s="18" t="s">
        <v>174</v>
      </c>
      <c r="C26" s="18" t="s">
        <v>174</v>
      </c>
      <c r="D26" s="19" t="s">
        <v>175</v>
      </c>
      <c r="E26" s="20"/>
      <c r="F26" s="21" t="s">
        <v>98</v>
      </c>
      <c r="G26" s="20"/>
      <c r="H26" s="22" t="s">
        <v>99</v>
      </c>
      <c r="I26" s="43" t="s">
        <v>100</v>
      </c>
      <c r="J26" s="43"/>
      <c r="K26" s="44" t="s">
        <v>102</v>
      </c>
      <c r="L26" s="44"/>
      <c r="M26" s="17">
        <v>2</v>
      </c>
      <c r="N26" s="17">
        <f t="shared" si="1"/>
        <v>200000</v>
      </c>
      <c r="O26" s="17" t="s">
        <v>402</v>
      </c>
      <c r="P26" s="17" t="s">
        <v>403</v>
      </c>
      <c r="Q26" s="54"/>
    </row>
    <row r="27" s="5" customFormat="1" ht="30" customHeight="1" spans="1:17">
      <c r="A27" s="17">
        <f t="shared" si="0"/>
        <v>20</v>
      </c>
      <c r="B27" s="18" t="s">
        <v>178</v>
      </c>
      <c r="C27" s="18" t="s">
        <v>178</v>
      </c>
      <c r="D27" s="19" t="s">
        <v>179</v>
      </c>
      <c r="E27" s="20"/>
      <c r="F27" s="21" t="s">
        <v>98</v>
      </c>
      <c r="G27" s="20"/>
      <c r="H27" s="22" t="s">
        <v>99</v>
      </c>
      <c r="I27" s="43" t="s">
        <v>100</v>
      </c>
      <c r="J27" s="43"/>
      <c r="K27" s="44" t="s">
        <v>102</v>
      </c>
      <c r="L27" s="44"/>
      <c r="M27" s="17">
        <v>2</v>
      </c>
      <c r="N27" s="17">
        <f t="shared" si="1"/>
        <v>200000</v>
      </c>
      <c r="O27" s="17" t="s">
        <v>402</v>
      </c>
      <c r="P27" s="17" t="s">
        <v>403</v>
      </c>
      <c r="Q27" s="54"/>
    </row>
    <row r="28" s="4" customFormat="1" ht="30" customHeight="1" spans="1:17">
      <c r="A28" s="17">
        <f t="shared" si="0"/>
        <v>21</v>
      </c>
      <c r="B28" s="18" t="s">
        <v>428</v>
      </c>
      <c r="C28" s="18" t="s">
        <v>429</v>
      </c>
      <c r="D28" s="19" t="s">
        <v>430</v>
      </c>
      <c r="E28" s="20"/>
      <c r="F28" s="21" t="s">
        <v>98</v>
      </c>
      <c r="G28" s="20"/>
      <c r="H28" s="22" t="s">
        <v>127</v>
      </c>
      <c r="I28" s="43" t="s">
        <v>205</v>
      </c>
      <c r="J28" s="43"/>
      <c r="K28" s="44" t="s">
        <v>102</v>
      </c>
      <c r="L28" s="44"/>
      <c r="M28" s="17">
        <v>1</v>
      </c>
      <c r="N28" s="17">
        <f t="shared" si="1"/>
        <v>100000</v>
      </c>
      <c r="O28" s="17" t="s">
        <v>394</v>
      </c>
      <c r="P28" s="17" t="s">
        <v>385</v>
      </c>
      <c r="Q28" s="55"/>
    </row>
    <row r="29" s="4" customFormat="1" ht="30" customHeight="1" spans="1:17">
      <c r="A29" s="17">
        <f t="shared" si="0"/>
        <v>22</v>
      </c>
      <c r="B29" s="18" t="s">
        <v>431</v>
      </c>
      <c r="C29" s="18" t="s">
        <v>431</v>
      </c>
      <c r="D29" s="19" t="s">
        <v>432</v>
      </c>
      <c r="E29" s="20"/>
      <c r="F29" s="21" t="s">
        <v>98</v>
      </c>
      <c r="G29" s="20"/>
      <c r="H29" s="22" t="s">
        <v>99</v>
      </c>
      <c r="I29" s="43" t="s">
        <v>100</v>
      </c>
      <c r="J29" s="43"/>
      <c r="K29" s="44" t="s">
        <v>102</v>
      </c>
      <c r="L29" s="44"/>
      <c r="M29" s="17">
        <v>1</v>
      </c>
      <c r="N29" s="17">
        <f t="shared" si="1"/>
        <v>100000</v>
      </c>
      <c r="O29" s="17" t="s">
        <v>394</v>
      </c>
      <c r="P29" s="17" t="s">
        <v>385</v>
      </c>
      <c r="Q29" s="55"/>
    </row>
    <row r="30" s="4" customFormat="1" ht="30" customHeight="1" spans="1:17">
      <c r="A30" s="17">
        <f t="shared" si="0"/>
        <v>23</v>
      </c>
      <c r="B30" s="18" t="s">
        <v>433</v>
      </c>
      <c r="C30" s="18" t="s">
        <v>433</v>
      </c>
      <c r="D30" s="19" t="s">
        <v>434</v>
      </c>
      <c r="E30" s="20"/>
      <c r="F30" s="21" t="s">
        <v>98</v>
      </c>
      <c r="G30" s="20"/>
      <c r="H30" s="22" t="s">
        <v>107</v>
      </c>
      <c r="I30" s="43" t="s">
        <v>108</v>
      </c>
      <c r="J30" s="43"/>
      <c r="K30" s="44" t="s">
        <v>102</v>
      </c>
      <c r="L30" s="44"/>
      <c r="M30" s="17">
        <v>1</v>
      </c>
      <c r="N30" s="17">
        <f t="shared" si="1"/>
        <v>100000</v>
      </c>
      <c r="O30" s="17" t="s">
        <v>394</v>
      </c>
      <c r="P30" s="17" t="s">
        <v>385</v>
      </c>
      <c r="Q30" s="55"/>
    </row>
    <row r="31" s="4" customFormat="1" ht="30" customHeight="1" spans="1:17">
      <c r="A31" s="17">
        <f t="shared" si="0"/>
        <v>24</v>
      </c>
      <c r="B31" s="18" t="s">
        <v>435</v>
      </c>
      <c r="C31" s="18" t="s">
        <v>435</v>
      </c>
      <c r="D31" s="19" t="s">
        <v>436</v>
      </c>
      <c r="E31" s="20"/>
      <c r="F31" s="21" t="s">
        <v>98</v>
      </c>
      <c r="G31" s="20"/>
      <c r="H31" s="22" t="s">
        <v>437</v>
      </c>
      <c r="I31" s="43" t="s">
        <v>123</v>
      </c>
      <c r="J31" s="43" t="s">
        <v>101</v>
      </c>
      <c r="K31" s="44" t="s">
        <v>102</v>
      </c>
      <c r="L31" s="44"/>
      <c r="M31" s="17">
        <v>4</v>
      </c>
      <c r="N31" s="17">
        <f t="shared" si="1"/>
        <v>400000</v>
      </c>
      <c r="O31" s="17" t="s">
        <v>394</v>
      </c>
      <c r="P31" s="17" t="s">
        <v>385</v>
      </c>
      <c r="Q31" s="55"/>
    </row>
    <row r="32" s="4" customFormat="1" ht="30" customHeight="1" spans="1:17">
      <c r="A32" s="17">
        <f t="shared" si="0"/>
        <v>25</v>
      </c>
      <c r="B32" s="18" t="s">
        <v>438</v>
      </c>
      <c r="C32" s="18" t="s">
        <v>438</v>
      </c>
      <c r="D32" s="19" t="s">
        <v>439</v>
      </c>
      <c r="E32" s="20"/>
      <c r="F32" s="21" t="s">
        <v>98</v>
      </c>
      <c r="G32" s="20"/>
      <c r="H32" s="22" t="s">
        <v>127</v>
      </c>
      <c r="I32" s="43" t="s">
        <v>131</v>
      </c>
      <c r="J32" s="43"/>
      <c r="K32" s="44" t="s">
        <v>102</v>
      </c>
      <c r="L32" s="44"/>
      <c r="M32" s="17">
        <v>2</v>
      </c>
      <c r="N32" s="17">
        <f t="shared" si="1"/>
        <v>200000</v>
      </c>
      <c r="O32" s="17" t="s">
        <v>402</v>
      </c>
      <c r="P32" s="17" t="s">
        <v>385</v>
      </c>
      <c r="Q32" s="55"/>
    </row>
    <row r="33" s="4" customFormat="1" ht="30" customHeight="1" spans="1:17">
      <c r="A33" s="17">
        <f t="shared" si="0"/>
        <v>26</v>
      </c>
      <c r="B33" s="18" t="s">
        <v>440</v>
      </c>
      <c r="C33" s="18" t="s">
        <v>440</v>
      </c>
      <c r="D33" s="19" t="s">
        <v>441</v>
      </c>
      <c r="E33" s="20"/>
      <c r="F33" s="21" t="s">
        <v>98</v>
      </c>
      <c r="G33" s="20"/>
      <c r="H33" s="22" t="s">
        <v>160</v>
      </c>
      <c r="I33" s="43" t="s">
        <v>100</v>
      </c>
      <c r="J33" s="43"/>
      <c r="K33" s="44" t="s">
        <v>102</v>
      </c>
      <c r="L33" s="44"/>
      <c r="M33" s="17">
        <v>2</v>
      </c>
      <c r="N33" s="17">
        <f t="shared" si="1"/>
        <v>200000</v>
      </c>
      <c r="O33" s="17" t="s">
        <v>402</v>
      </c>
      <c r="P33" s="17" t="s">
        <v>385</v>
      </c>
      <c r="Q33" s="55"/>
    </row>
    <row r="34" s="4" customFormat="1" ht="30" customHeight="1" spans="1:17">
      <c r="A34" s="17">
        <f t="shared" si="0"/>
        <v>27</v>
      </c>
      <c r="B34" s="18" t="s">
        <v>442</v>
      </c>
      <c r="C34" s="18" t="s">
        <v>442</v>
      </c>
      <c r="D34" s="19" t="s">
        <v>443</v>
      </c>
      <c r="E34" s="20"/>
      <c r="F34" s="21" t="s">
        <v>98</v>
      </c>
      <c r="G34" s="20"/>
      <c r="H34" s="22" t="s">
        <v>122</v>
      </c>
      <c r="I34" s="43" t="s">
        <v>138</v>
      </c>
      <c r="J34" s="43"/>
      <c r="K34" s="44" t="s">
        <v>102</v>
      </c>
      <c r="L34" s="44"/>
      <c r="M34" s="17">
        <v>2</v>
      </c>
      <c r="N34" s="17">
        <f t="shared" si="1"/>
        <v>200000</v>
      </c>
      <c r="O34" s="17" t="s">
        <v>402</v>
      </c>
      <c r="P34" s="17" t="s">
        <v>385</v>
      </c>
      <c r="Q34" s="55"/>
    </row>
    <row r="35" s="4" customFormat="1" ht="30" customHeight="1" spans="1:17">
      <c r="A35" s="17">
        <f t="shared" si="0"/>
        <v>28</v>
      </c>
      <c r="B35" s="18" t="s">
        <v>444</v>
      </c>
      <c r="C35" s="18" t="s">
        <v>444</v>
      </c>
      <c r="D35" s="19" t="s">
        <v>445</v>
      </c>
      <c r="E35" s="20"/>
      <c r="F35" s="21" t="s">
        <v>98</v>
      </c>
      <c r="G35" s="20"/>
      <c r="H35" s="22" t="s">
        <v>127</v>
      </c>
      <c r="I35" s="43" t="s">
        <v>131</v>
      </c>
      <c r="J35" s="43"/>
      <c r="K35" s="44" t="s">
        <v>102</v>
      </c>
      <c r="L35" s="44"/>
      <c r="M35" s="17">
        <v>1</v>
      </c>
      <c r="N35" s="17">
        <f t="shared" si="1"/>
        <v>100000</v>
      </c>
      <c r="O35" s="17" t="s">
        <v>402</v>
      </c>
      <c r="P35" s="17" t="s">
        <v>385</v>
      </c>
      <c r="Q35" s="55"/>
    </row>
    <row r="36" s="4" customFormat="1" ht="30" customHeight="1" spans="1:17">
      <c r="A36" s="17">
        <f t="shared" si="0"/>
        <v>29</v>
      </c>
      <c r="B36" s="18" t="s">
        <v>446</v>
      </c>
      <c r="C36" s="18" t="s">
        <v>446</v>
      </c>
      <c r="D36" s="19" t="s">
        <v>447</v>
      </c>
      <c r="E36" s="20"/>
      <c r="F36" s="21" t="s">
        <v>98</v>
      </c>
      <c r="G36" s="20"/>
      <c r="H36" s="22" t="s">
        <v>127</v>
      </c>
      <c r="I36" s="43" t="s">
        <v>131</v>
      </c>
      <c r="J36" s="43"/>
      <c r="K36" s="44" t="s">
        <v>102</v>
      </c>
      <c r="L36" s="44"/>
      <c r="M36" s="17">
        <v>1</v>
      </c>
      <c r="N36" s="17">
        <f t="shared" si="1"/>
        <v>100000</v>
      </c>
      <c r="O36" s="17" t="s">
        <v>402</v>
      </c>
      <c r="P36" s="17" t="s">
        <v>385</v>
      </c>
      <c r="Q36" s="55"/>
    </row>
    <row r="37" s="4" customFormat="1" ht="30" customHeight="1" spans="1:17">
      <c r="A37" s="17">
        <f t="shared" si="0"/>
        <v>30</v>
      </c>
      <c r="B37" s="18" t="s">
        <v>420</v>
      </c>
      <c r="C37" s="18" t="s">
        <v>420</v>
      </c>
      <c r="D37" s="19" t="s">
        <v>421</v>
      </c>
      <c r="E37" s="20"/>
      <c r="F37" s="21" t="s">
        <v>98</v>
      </c>
      <c r="G37" s="20"/>
      <c r="H37" s="22" t="s">
        <v>127</v>
      </c>
      <c r="I37" s="43" t="s">
        <v>414</v>
      </c>
      <c r="J37" s="43"/>
      <c r="K37" s="44" t="s">
        <v>102</v>
      </c>
      <c r="L37" s="44"/>
      <c r="M37" s="17">
        <v>2</v>
      </c>
      <c r="N37" s="17">
        <f t="shared" si="1"/>
        <v>200000</v>
      </c>
      <c r="O37" s="17" t="s">
        <v>402</v>
      </c>
      <c r="P37" s="17" t="s">
        <v>385</v>
      </c>
      <c r="Q37" s="55"/>
    </row>
    <row r="38" s="4" customFormat="1" ht="30" customHeight="1" spans="1:17">
      <c r="A38" s="17">
        <f t="shared" si="0"/>
        <v>31</v>
      </c>
      <c r="B38" s="18" t="s">
        <v>415</v>
      </c>
      <c r="C38" s="18" t="s">
        <v>415</v>
      </c>
      <c r="D38" s="19" t="s">
        <v>416</v>
      </c>
      <c r="E38" s="20"/>
      <c r="F38" s="21" t="s">
        <v>98</v>
      </c>
      <c r="G38" s="20"/>
      <c r="H38" s="22" t="s">
        <v>127</v>
      </c>
      <c r="I38" s="43" t="s">
        <v>414</v>
      </c>
      <c r="J38" s="43"/>
      <c r="K38" s="44" t="s">
        <v>102</v>
      </c>
      <c r="L38" s="44"/>
      <c r="M38" s="17">
        <v>2</v>
      </c>
      <c r="N38" s="17">
        <f t="shared" si="1"/>
        <v>200000</v>
      </c>
      <c r="O38" s="17" t="s">
        <v>402</v>
      </c>
      <c r="P38" s="17" t="s">
        <v>385</v>
      </c>
      <c r="Q38" s="55"/>
    </row>
    <row r="39" s="6" customFormat="1" ht="30" customHeight="1" spans="1:16">
      <c r="A39" s="23">
        <f t="shared" si="0"/>
        <v>32</v>
      </c>
      <c r="B39" s="24" t="s">
        <v>448</v>
      </c>
      <c r="C39" s="24" t="s">
        <v>448</v>
      </c>
      <c r="D39" s="25" t="s">
        <v>285</v>
      </c>
      <c r="E39" s="26"/>
      <c r="F39" s="27" t="s">
        <v>98</v>
      </c>
      <c r="G39" s="26"/>
      <c r="H39" s="28" t="s">
        <v>99</v>
      </c>
      <c r="I39" s="45" t="s">
        <v>100</v>
      </c>
      <c r="J39" s="45" t="s">
        <v>101</v>
      </c>
      <c r="K39" s="46" t="s">
        <v>102</v>
      </c>
      <c r="L39" s="46"/>
      <c r="M39" s="23">
        <v>1</v>
      </c>
      <c r="N39" s="23">
        <f t="shared" si="1"/>
        <v>100000</v>
      </c>
      <c r="O39" s="23" t="s">
        <v>394</v>
      </c>
      <c r="P39" s="23" t="s">
        <v>449</v>
      </c>
    </row>
    <row r="40" s="7" customFormat="1" ht="30" customHeight="1" spans="1:16">
      <c r="A40" s="23">
        <f t="shared" ref="A40:A50" si="2">ROW()-7</f>
        <v>33</v>
      </c>
      <c r="B40" s="29" t="s">
        <v>435</v>
      </c>
      <c r="C40" s="29" t="s">
        <v>435</v>
      </c>
      <c r="D40" s="30" t="s">
        <v>436</v>
      </c>
      <c r="E40" s="29"/>
      <c r="F40" s="31" t="s">
        <v>98</v>
      </c>
      <c r="G40" s="29"/>
      <c r="H40" s="32" t="s">
        <v>437</v>
      </c>
      <c r="I40" s="47" t="s">
        <v>123</v>
      </c>
      <c r="J40" s="47" t="s">
        <v>101</v>
      </c>
      <c r="K40" s="48" t="s">
        <v>102</v>
      </c>
      <c r="L40" s="48"/>
      <c r="M40" s="31">
        <v>4</v>
      </c>
      <c r="N40" s="31">
        <v>400000</v>
      </c>
      <c r="O40" s="31" t="s">
        <v>450</v>
      </c>
      <c r="P40" s="31" t="s">
        <v>385</v>
      </c>
    </row>
    <row r="41" s="8" customFormat="1" ht="39" spans="1:17">
      <c r="A41" s="33">
        <f t="shared" si="2"/>
        <v>34</v>
      </c>
      <c r="B41" s="34" t="s">
        <v>451</v>
      </c>
      <c r="C41" s="34" t="s">
        <v>451</v>
      </c>
      <c r="D41" s="34" t="s">
        <v>452</v>
      </c>
      <c r="E41" s="35" t="s">
        <v>453</v>
      </c>
      <c r="F41" s="36" t="s">
        <v>98</v>
      </c>
      <c r="G41" s="37"/>
      <c r="H41" s="34" t="s">
        <v>202</v>
      </c>
      <c r="I41" s="49" t="s">
        <v>100</v>
      </c>
      <c r="J41" s="50"/>
      <c r="K41" s="51" t="s">
        <v>102</v>
      </c>
      <c r="L41" s="51"/>
      <c r="M41" s="33">
        <v>1</v>
      </c>
      <c r="N41" s="33">
        <v>2000</v>
      </c>
      <c r="O41" s="33" t="s">
        <v>454</v>
      </c>
      <c r="P41" s="33" t="s">
        <v>310</v>
      </c>
      <c r="Q41" s="8" t="s">
        <v>455</v>
      </c>
    </row>
    <row r="42" s="8" customFormat="1" ht="39" spans="1:17">
      <c r="A42" s="33">
        <f t="shared" si="2"/>
        <v>35</v>
      </c>
      <c r="B42" s="34" t="s">
        <v>456</v>
      </c>
      <c r="C42" s="34" t="s">
        <v>456</v>
      </c>
      <c r="D42" s="34" t="s">
        <v>457</v>
      </c>
      <c r="E42" s="35" t="s">
        <v>453</v>
      </c>
      <c r="F42" s="36" t="s">
        <v>98</v>
      </c>
      <c r="G42" s="38"/>
      <c r="H42" s="34" t="s">
        <v>202</v>
      </c>
      <c r="I42" s="49" t="s">
        <v>100</v>
      </c>
      <c r="J42" s="50"/>
      <c r="K42" s="51" t="s">
        <v>102</v>
      </c>
      <c r="L42" s="51"/>
      <c r="M42" s="33">
        <v>1</v>
      </c>
      <c r="N42" s="33">
        <v>2000</v>
      </c>
      <c r="O42" s="33" t="s">
        <v>454</v>
      </c>
      <c r="P42" s="33" t="s">
        <v>310</v>
      </c>
      <c r="Q42" s="8" t="s">
        <v>455</v>
      </c>
    </row>
    <row r="43" s="8" customFormat="1" ht="39" spans="1:17">
      <c r="A43" s="33">
        <f t="shared" si="2"/>
        <v>36</v>
      </c>
      <c r="B43" s="34" t="s">
        <v>458</v>
      </c>
      <c r="C43" s="34" t="s">
        <v>458</v>
      </c>
      <c r="D43" s="34" t="s">
        <v>387</v>
      </c>
      <c r="E43" s="35" t="s">
        <v>459</v>
      </c>
      <c r="F43" s="36" t="s">
        <v>98</v>
      </c>
      <c r="G43" s="37"/>
      <c r="H43" s="34" t="s">
        <v>202</v>
      </c>
      <c r="I43" s="49" t="s">
        <v>100</v>
      </c>
      <c r="J43" s="50"/>
      <c r="K43" s="51" t="s">
        <v>102</v>
      </c>
      <c r="L43" s="51"/>
      <c r="M43" s="33">
        <v>1</v>
      </c>
      <c r="N43" s="33">
        <v>2000</v>
      </c>
      <c r="O43" s="33" t="s">
        <v>454</v>
      </c>
      <c r="P43" s="33" t="s">
        <v>310</v>
      </c>
      <c r="Q43" s="8" t="s">
        <v>455</v>
      </c>
    </row>
    <row r="44" s="8" customFormat="1" ht="39" spans="1:17">
      <c r="A44" s="33">
        <f t="shared" si="2"/>
        <v>37</v>
      </c>
      <c r="B44" s="34" t="s">
        <v>460</v>
      </c>
      <c r="C44" s="34" t="s">
        <v>460</v>
      </c>
      <c r="D44" s="34" t="s">
        <v>390</v>
      </c>
      <c r="E44" s="35" t="s">
        <v>459</v>
      </c>
      <c r="F44" s="36" t="s">
        <v>98</v>
      </c>
      <c r="G44" s="37"/>
      <c r="H44" s="34" t="s">
        <v>202</v>
      </c>
      <c r="I44" s="49" t="s">
        <v>100</v>
      </c>
      <c r="J44" s="50"/>
      <c r="K44" s="51" t="s">
        <v>102</v>
      </c>
      <c r="L44" s="51"/>
      <c r="M44" s="33">
        <v>1</v>
      </c>
      <c r="N44" s="33">
        <v>2000</v>
      </c>
      <c r="O44" s="33" t="s">
        <v>454</v>
      </c>
      <c r="P44" s="33" t="s">
        <v>310</v>
      </c>
      <c r="Q44" s="8" t="s">
        <v>455</v>
      </c>
    </row>
    <row r="45" s="8" customFormat="1" ht="26" spans="1:17">
      <c r="A45" s="33">
        <f t="shared" si="2"/>
        <v>38</v>
      </c>
      <c r="B45" s="34" t="s">
        <v>461</v>
      </c>
      <c r="C45" s="34" t="s">
        <v>461</v>
      </c>
      <c r="D45" s="34" t="s">
        <v>462</v>
      </c>
      <c r="E45" s="35" t="s">
        <v>463</v>
      </c>
      <c r="F45" s="36" t="s">
        <v>98</v>
      </c>
      <c r="G45" s="37"/>
      <c r="H45" s="34" t="s">
        <v>202</v>
      </c>
      <c r="I45" s="49" t="s">
        <v>100</v>
      </c>
      <c r="J45" s="50"/>
      <c r="K45" s="51" t="s">
        <v>102</v>
      </c>
      <c r="L45" s="51"/>
      <c r="M45" s="33">
        <v>1</v>
      </c>
      <c r="N45" s="33">
        <v>2000</v>
      </c>
      <c r="O45" s="33" t="s">
        <v>454</v>
      </c>
      <c r="P45" s="33" t="s">
        <v>310</v>
      </c>
      <c r="Q45" s="8" t="s">
        <v>455</v>
      </c>
    </row>
    <row r="46" s="8" customFormat="1" ht="39" spans="1:17">
      <c r="A46" s="33">
        <f t="shared" si="2"/>
        <v>39</v>
      </c>
      <c r="B46" s="34" t="s">
        <v>464</v>
      </c>
      <c r="C46" s="34" t="s">
        <v>464</v>
      </c>
      <c r="D46" s="34" t="s">
        <v>465</v>
      </c>
      <c r="E46" s="35" t="s">
        <v>466</v>
      </c>
      <c r="F46" s="36" t="s">
        <v>98</v>
      </c>
      <c r="G46" s="37"/>
      <c r="H46" s="34" t="s">
        <v>202</v>
      </c>
      <c r="I46" s="49" t="s">
        <v>100</v>
      </c>
      <c r="J46" s="50"/>
      <c r="K46" s="51" t="s">
        <v>102</v>
      </c>
      <c r="L46" s="51"/>
      <c r="M46" s="33">
        <v>1</v>
      </c>
      <c r="N46" s="33">
        <v>2000</v>
      </c>
      <c r="O46" s="33" t="s">
        <v>454</v>
      </c>
      <c r="P46" s="33" t="s">
        <v>310</v>
      </c>
      <c r="Q46" s="8" t="s">
        <v>455</v>
      </c>
    </row>
    <row r="47" s="8" customFormat="1" ht="26" spans="1:17">
      <c r="A47" s="33">
        <f t="shared" si="2"/>
        <v>40</v>
      </c>
      <c r="B47" s="34" t="s">
        <v>467</v>
      </c>
      <c r="C47" s="34" t="s">
        <v>467</v>
      </c>
      <c r="D47" s="34" t="s">
        <v>382</v>
      </c>
      <c r="E47" s="35" t="s">
        <v>468</v>
      </c>
      <c r="F47" s="36" t="s">
        <v>98</v>
      </c>
      <c r="G47" s="37"/>
      <c r="H47" s="34" t="s">
        <v>202</v>
      </c>
      <c r="I47" s="49" t="s">
        <v>100</v>
      </c>
      <c r="J47" s="50"/>
      <c r="K47" s="51" t="s">
        <v>102</v>
      </c>
      <c r="L47" s="51"/>
      <c r="M47" s="33">
        <v>1</v>
      </c>
      <c r="N47" s="33">
        <v>2000</v>
      </c>
      <c r="O47" s="33" t="s">
        <v>454</v>
      </c>
      <c r="P47" s="33" t="s">
        <v>310</v>
      </c>
      <c r="Q47" s="8" t="s">
        <v>455</v>
      </c>
    </row>
    <row r="48" s="8" customFormat="1" ht="26" spans="1:17">
      <c r="A48" s="33">
        <f t="shared" si="2"/>
        <v>41</v>
      </c>
      <c r="B48" s="34" t="s">
        <v>469</v>
      </c>
      <c r="C48" s="34" t="s">
        <v>469</v>
      </c>
      <c r="D48" s="34" t="s">
        <v>470</v>
      </c>
      <c r="E48" s="35" t="s">
        <v>471</v>
      </c>
      <c r="F48" s="36" t="s">
        <v>98</v>
      </c>
      <c r="G48" s="37"/>
      <c r="H48" s="34" t="s">
        <v>202</v>
      </c>
      <c r="I48" s="49" t="s">
        <v>100</v>
      </c>
      <c r="J48" s="50"/>
      <c r="K48" s="51" t="s">
        <v>102</v>
      </c>
      <c r="L48" s="51"/>
      <c r="M48" s="33">
        <v>1</v>
      </c>
      <c r="N48" s="33">
        <v>2000</v>
      </c>
      <c r="O48" s="33" t="s">
        <v>454</v>
      </c>
      <c r="P48" s="33" t="s">
        <v>310</v>
      </c>
      <c r="Q48" s="8" t="s">
        <v>455</v>
      </c>
    </row>
    <row r="49" s="8" customFormat="1" ht="52" spans="1:17">
      <c r="A49" s="33">
        <f t="shared" si="2"/>
        <v>42</v>
      </c>
      <c r="B49" s="34" t="s">
        <v>472</v>
      </c>
      <c r="C49" s="34" t="s">
        <v>472</v>
      </c>
      <c r="D49" s="34" t="s">
        <v>473</v>
      </c>
      <c r="E49" s="35" t="s">
        <v>474</v>
      </c>
      <c r="F49" s="36" t="s">
        <v>98</v>
      </c>
      <c r="G49" s="37"/>
      <c r="H49" s="34" t="s">
        <v>202</v>
      </c>
      <c r="I49" s="49" t="s">
        <v>100</v>
      </c>
      <c r="J49" s="50"/>
      <c r="K49" s="51" t="s">
        <v>102</v>
      </c>
      <c r="L49" s="51"/>
      <c r="M49" s="33">
        <v>1</v>
      </c>
      <c r="N49" s="33">
        <v>2000</v>
      </c>
      <c r="O49" s="33" t="s">
        <v>454</v>
      </c>
      <c r="P49" s="33" t="s">
        <v>310</v>
      </c>
      <c r="Q49" s="8" t="s">
        <v>455</v>
      </c>
    </row>
    <row r="50" s="8" customFormat="1" ht="26" spans="1:17">
      <c r="A50" s="33">
        <f t="shared" si="2"/>
        <v>43</v>
      </c>
      <c r="B50" s="34" t="s">
        <v>475</v>
      </c>
      <c r="C50" s="34" t="s">
        <v>475</v>
      </c>
      <c r="D50" s="34" t="s">
        <v>476</v>
      </c>
      <c r="E50" s="35" t="s">
        <v>477</v>
      </c>
      <c r="F50" s="36" t="s">
        <v>98</v>
      </c>
      <c r="G50" s="37"/>
      <c r="H50" s="34" t="s">
        <v>202</v>
      </c>
      <c r="I50" s="49" t="s">
        <v>100</v>
      </c>
      <c r="J50" s="50"/>
      <c r="K50" s="51" t="s">
        <v>102</v>
      </c>
      <c r="L50" s="51"/>
      <c r="M50" s="33">
        <v>1</v>
      </c>
      <c r="N50" s="33">
        <v>2000</v>
      </c>
      <c r="O50" s="33" t="s">
        <v>454</v>
      </c>
      <c r="P50" s="33" t="s">
        <v>310</v>
      </c>
      <c r="Q50" s="8" t="s">
        <v>455</v>
      </c>
    </row>
  </sheetData>
  <autoFilter ref="A7:P50">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39">
    <cfRule type="duplicateValues" dxfId="0" priority="78"/>
  </conditionalFormatting>
  <conditionalFormatting sqref="B40">
    <cfRule type="duplicateValues" dxfId="0" priority="77"/>
  </conditionalFormatting>
  <conditionalFormatting sqref="C40">
    <cfRule type="duplicateValues" dxfId="0" priority="76"/>
  </conditionalFormatting>
  <conditionalFormatting sqref="B41">
    <cfRule type="duplicateValues" dxfId="0" priority="45"/>
  </conditionalFormatting>
  <conditionalFormatting sqref="C41">
    <cfRule type="duplicateValues" dxfId="0" priority="47"/>
  </conditionalFormatting>
  <conditionalFormatting sqref="B42">
    <cfRule type="duplicateValues" dxfId="0" priority="44"/>
  </conditionalFormatting>
  <conditionalFormatting sqref="C42">
    <cfRule type="duplicateValues" dxfId="0" priority="46"/>
  </conditionalFormatting>
  <conditionalFormatting sqref="B43">
    <cfRule type="duplicateValues" dxfId="0" priority="32"/>
  </conditionalFormatting>
  <conditionalFormatting sqref="C43">
    <cfRule type="duplicateValues" dxfId="0" priority="40"/>
    <cfRule type="duplicateValues" dxfId="0" priority="24"/>
    <cfRule type="duplicateValues" dxfId="0" priority="16"/>
    <cfRule type="duplicateValues" dxfId="0" priority="8"/>
  </conditionalFormatting>
  <conditionalFormatting sqref="B44">
    <cfRule type="duplicateValues" dxfId="0" priority="31"/>
  </conditionalFormatting>
  <conditionalFormatting sqref="C44">
    <cfRule type="duplicateValues" dxfId="0" priority="39"/>
    <cfRule type="duplicateValues" dxfId="0" priority="23"/>
    <cfRule type="duplicateValues" dxfId="0" priority="15"/>
    <cfRule type="duplicateValues" dxfId="0" priority="7"/>
  </conditionalFormatting>
  <conditionalFormatting sqref="B45">
    <cfRule type="duplicateValues" dxfId="0" priority="30"/>
  </conditionalFormatting>
  <conditionalFormatting sqref="C45">
    <cfRule type="duplicateValues" dxfId="0" priority="38"/>
    <cfRule type="duplicateValues" dxfId="0" priority="22"/>
    <cfRule type="duplicateValues" dxfId="0" priority="14"/>
    <cfRule type="duplicateValues" dxfId="0" priority="6"/>
  </conditionalFormatting>
  <conditionalFormatting sqref="B46">
    <cfRule type="duplicateValues" dxfId="0" priority="29"/>
  </conditionalFormatting>
  <conditionalFormatting sqref="C46">
    <cfRule type="duplicateValues" dxfId="0" priority="37"/>
    <cfRule type="duplicateValues" dxfId="0" priority="21"/>
    <cfRule type="duplicateValues" dxfId="0" priority="13"/>
    <cfRule type="duplicateValues" dxfId="0" priority="5"/>
  </conditionalFormatting>
  <conditionalFormatting sqref="B47">
    <cfRule type="duplicateValues" dxfId="0" priority="28"/>
  </conditionalFormatting>
  <conditionalFormatting sqref="C47">
    <cfRule type="duplicateValues" dxfId="0" priority="36"/>
    <cfRule type="duplicateValues" dxfId="0" priority="20"/>
    <cfRule type="duplicateValues" dxfId="0" priority="12"/>
    <cfRule type="duplicateValues" dxfId="0" priority="4"/>
  </conditionalFormatting>
  <conditionalFormatting sqref="B48">
    <cfRule type="duplicateValues" dxfId="0" priority="27"/>
  </conditionalFormatting>
  <conditionalFormatting sqref="C48">
    <cfRule type="duplicateValues" dxfId="0" priority="35"/>
    <cfRule type="duplicateValues" dxfId="0" priority="19"/>
    <cfRule type="duplicateValues" dxfId="0" priority="11"/>
    <cfRule type="duplicateValues" dxfId="0" priority="3"/>
  </conditionalFormatting>
  <conditionalFormatting sqref="B49">
    <cfRule type="duplicateValues" dxfId="0" priority="26"/>
  </conditionalFormatting>
  <conditionalFormatting sqref="C49">
    <cfRule type="duplicateValues" dxfId="0" priority="34"/>
    <cfRule type="duplicateValues" dxfId="0" priority="18"/>
    <cfRule type="duplicateValues" dxfId="0" priority="10"/>
    <cfRule type="duplicateValues" dxfId="0" priority="2"/>
  </conditionalFormatting>
  <conditionalFormatting sqref="B50">
    <cfRule type="duplicateValues" dxfId="0" priority="25"/>
  </conditionalFormatting>
  <conditionalFormatting sqref="C50">
    <cfRule type="duplicateValues" dxfId="0" priority="33"/>
    <cfRule type="duplicateValues" dxfId="0" priority="17"/>
    <cfRule type="duplicateValues" dxfId="0" priority="9"/>
    <cfRule type="duplicateValues" dxfId="0" priority="1"/>
  </conditionalFormatting>
  <conditionalFormatting sqref="C41:C42">
    <cfRule type="duplicateValues" dxfId="0" priority="43"/>
    <cfRule type="duplicateValues" dxfId="0" priority="42"/>
    <cfRule type="duplicateValues" dxfId="0" priority="41"/>
  </conditionalFormatting>
  <conditionalFormatting sqref="B1:B38 B51:B1048576">
    <cfRule type="duplicateValues" dxfId="0" priority="79"/>
  </conditionalFormatting>
  <dataValidations count="1">
    <dataValidation type="list" allowBlank="1" showInputMessage="1" showErrorMessage="1" sqref="H8 H9 H10 H11 H12 H13 H14 H15 H16 H17 H18 H19 H20 H21 H22 H23 H24 H25 H26 H27 H28 H29 H32 H33 H34 H35 H36 H37 H38 H39 H40 H30:H31">
      <formula1>#REF!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rowBreaks count="3" manualBreakCount="3">
    <brk id="20" max="15" man="1"/>
    <brk id="35" max="15" man="1"/>
    <brk id="7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 </vt:lpstr>
      <vt:lpstr>文件修改记录表</vt:lpstr>
      <vt:lpstr>外购件开发申请单</vt:lpstr>
      <vt:lpstr>外购件开发申请单-删除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2023-12-18T03:18:52Z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67537FCFB0B04606B86AF64B85F386B3</vt:lpwstr>
  </property>
  <property fmtid="{D5CDD505-2E9C-101B-9397-08002B2CF9AE}" pid="4" name="KSOReadingLayout">
    <vt:bool>true</vt:bool>
  </property>
</Properties>
</file>