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桌面\H6\料单\"/>
    </mc:Choice>
  </mc:AlternateContent>
  <bookViews>
    <workbookView xWindow="0" yWindow="0" windowWidth="28695" windowHeight="12645"/>
  </bookViews>
  <sheets>
    <sheet name="清单" sheetId="4" r:id="rId1"/>
  </sheets>
  <definedNames>
    <definedName name="_xlnm.Print_Area" localSheetId="0">清单!$B$2:$I$18</definedName>
  </definedNames>
  <calcPr calcId="152511"/>
</workbook>
</file>

<file path=xl/calcChain.xml><?xml version="1.0" encoding="utf-8"?>
<calcChain xmlns="http://schemas.openxmlformats.org/spreadsheetml/2006/main">
  <c r="O10" i="4" l="1"/>
  <c r="Q10" i="4" s="1"/>
  <c r="O9" i="4"/>
  <c r="Q9" i="4" s="1"/>
  <c r="O8" i="4"/>
  <c r="Q8" i="4" s="1"/>
</calcChain>
</file>

<file path=xl/sharedStrings.xml><?xml version="1.0" encoding="utf-8"?>
<sst xmlns="http://schemas.openxmlformats.org/spreadsheetml/2006/main" count="53" uniqueCount="44">
  <si>
    <r>
      <rPr>
        <b/>
        <sz val="22"/>
        <color theme="1"/>
        <rFont val="宋体"/>
        <family val="3"/>
        <charset val="134"/>
        <scheme val="minor"/>
      </rPr>
      <t>河北光华荣昌汽车部件有限公司</t>
    </r>
    <r>
      <rPr>
        <b/>
        <sz val="11"/>
        <color theme="1"/>
        <rFont val="宋体"/>
        <family val="3"/>
        <charset val="134"/>
        <scheme val="minor"/>
      </rPr>
      <t xml:space="preserve">
</t>
    </r>
    <r>
      <rPr>
        <b/>
        <sz val="14"/>
        <color theme="1"/>
        <rFont val="宋体"/>
        <family val="3"/>
        <charset val="134"/>
        <scheme val="minor"/>
      </rPr>
      <t>模板材料请购单</t>
    </r>
  </si>
  <si>
    <t xml:space="preserve">产品料号：_____________   </t>
  </si>
  <si>
    <r>
      <rPr>
        <sz val="12"/>
        <color theme="1"/>
        <rFont val="宋体"/>
        <family val="3"/>
        <charset val="134"/>
        <scheme val="minor"/>
      </rPr>
      <t>产品名称：</t>
    </r>
    <r>
      <rPr>
        <u/>
        <sz val="12"/>
        <color theme="1"/>
        <rFont val="宋体"/>
        <family val="3"/>
        <charset val="134"/>
        <scheme val="minor"/>
      </rPr>
      <t>H6产品</t>
    </r>
    <r>
      <rPr>
        <sz val="12"/>
        <color theme="1"/>
        <rFont val="宋体"/>
        <family val="3"/>
        <charset val="134"/>
        <scheme val="minor"/>
      </rPr>
      <t>_</t>
    </r>
  </si>
  <si>
    <r>
      <t>申请日期：</t>
    </r>
    <r>
      <rPr>
        <u/>
        <sz val="12"/>
        <color theme="1"/>
        <rFont val="宋体"/>
        <family val="3"/>
        <charset val="134"/>
        <scheme val="minor"/>
      </rPr>
      <t>2023.12.8</t>
    </r>
  </si>
  <si>
    <r>
      <t>需求日期：</t>
    </r>
    <r>
      <rPr>
        <u/>
        <sz val="12"/>
        <color theme="1"/>
        <rFont val="宋体"/>
        <family val="3"/>
        <charset val="134"/>
        <scheme val="minor"/>
      </rPr>
      <t>2023.12.18</t>
    </r>
  </si>
  <si>
    <t>序号</t>
  </si>
  <si>
    <t>模具代码</t>
  </si>
  <si>
    <t>模板名称</t>
  </si>
  <si>
    <t>材质</t>
  </si>
  <si>
    <t>规格（长*宽*厚）</t>
  </si>
  <si>
    <t>热处理</t>
  </si>
  <si>
    <t>数量
（PCS）</t>
  </si>
  <si>
    <t>备注</t>
  </si>
  <si>
    <t>上夹板</t>
  </si>
  <si>
    <t>45#</t>
  </si>
  <si>
    <t>36-40HRC</t>
  </si>
  <si>
    <t>周边倒角C2</t>
  </si>
  <si>
    <t>DC53</t>
  </si>
  <si>
    <t>58-62HRC</t>
  </si>
  <si>
    <t>/</t>
  </si>
  <si>
    <r>
      <rPr>
        <b/>
        <sz val="11"/>
        <color theme="1"/>
        <rFont val="宋体"/>
        <family val="3"/>
        <charset val="134"/>
        <scheme val="minor"/>
      </rPr>
      <t xml:space="preserve"> 备注：1.非热处理板材厚度公差为+0.3/+0.6，
        需热处理板材厚度公差为+0.4/+0.5；
      2.除特殊注明外，板材四周均倒角C2.0；
      3.相同名称的模板高度必须相等；
      4.供应商材料的材质，规格必须严格按照上述要求，否则视对本厂造成损失的程度进行适
        当的扣款或索赔</t>
    </r>
    <r>
      <rPr>
        <sz val="11"/>
        <color theme="1"/>
        <rFont val="宋体"/>
        <family val="3"/>
        <charset val="134"/>
        <scheme val="minor"/>
      </rPr>
      <t xml:space="preserve">
</t>
    </r>
  </si>
  <si>
    <t xml:space="preserve">  编辑：___________ 审核：________________________  批准：____________</t>
  </si>
  <si>
    <r>
      <t>岳众H6模具（</t>
    </r>
    <r>
      <rPr>
        <b/>
        <sz val="11"/>
        <color theme="1"/>
        <rFont val="宋体"/>
        <family val="3"/>
        <charset val="134"/>
        <scheme val="minor"/>
      </rPr>
      <t>1</t>
    </r>
    <r>
      <rPr>
        <b/>
        <sz val="11"/>
        <color theme="1"/>
        <rFont val="宋体"/>
        <family val="3"/>
        <charset val="134"/>
        <scheme val="minor"/>
      </rPr>
      <t>套）零件维修备件</t>
    </r>
    <phoneticPr fontId="11" type="noConversion"/>
  </si>
  <si>
    <t>下模板</t>
    <phoneticPr fontId="11" type="noConversion"/>
  </si>
  <si>
    <r>
      <t>230</t>
    </r>
    <r>
      <rPr>
        <sz val="11"/>
        <color theme="1"/>
        <rFont val="宋体"/>
        <family val="3"/>
        <charset val="134"/>
        <scheme val="minor"/>
      </rPr>
      <t>*</t>
    </r>
    <r>
      <rPr>
        <sz val="11"/>
        <color theme="1"/>
        <rFont val="宋体"/>
        <family val="3"/>
        <charset val="134"/>
        <scheme val="minor"/>
      </rPr>
      <t>180</t>
    </r>
    <r>
      <rPr>
        <sz val="11"/>
        <color theme="1"/>
        <rFont val="宋体"/>
        <family val="3"/>
        <charset val="134"/>
        <scheme val="minor"/>
      </rPr>
      <t>*</t>
    </r>
    <r>
      <rPr>
        <sz val="11"/>
        <color theme="1"/>
        <rFont val="宋体"/>
        <family val="3"/>
        <charset val="134"/>
        <scheme val="minor"/>
      </rPr>
      <t>30</t>
    </r>
    <phoneticPr fontId="11" type="noConversion"/>
  </si>
  <si>
    <r>
      <t>230</t>
    </r>
    <r>
      <rPr>
        <sz val="11"/>
        <color theme="1"/>
        <rFont val="宋体"/>
        <family val="3"/>
        <charset val="134"/>
        <scheme val="minor"/>
      </rPr>
      <t>*</t>
    </r>
    <r>
      <rPr>
        <sz val="11"/>
        <color theme="1"/>
        <rFont val="宋体"/>
        <family val="3"/>
        <charset val="134"/>
        <scheme val="minor"/>
      </rPr>
      <t>180</t>
    </r>
    <r>
      <rPr>
        <sz val="11"/>
        <color theme="1"/>
        <rFont val="宋体"/>
        <family val="3"/>
        <charset val="134"/>
        <scheme val="minor"/>
      </rPr>
      <t>*</t>
    </r>
    <r>
      <rPr>
        <sz val="11"/>
        <color theme="1"/>
        <rFont val="宋体"/>
        <family val="3"/>
        <charset val="134"/>
        <scheme val="minor"/>
      </rPr>
      <t>67</t>
    </r>
    <phoneticPr fontId="11" type="noConversion"/>
  </si>
  <si>
    <r>
      <t>99</t>
    </r>
    <r>
      <rPr>
        <sz val="11"/>
        <color theme="1"/>
        <rFont val="宋体"/>
        <family val="3"/>
        <charset val="134"/>
        <scheme val="minor"/>
      </rPr>
      <t>*</t>
    </r>
    <r>
      <rPr>
        <sz val="11"/>
        <color theme="1"/>
        <rFont val="宋体"/>
        <family val="3"/>
        <charset val="134"/>
        <scheme val="minor"/>
      </rPr>
      <t>74</t>
    </r>
    <r>
      <rPr>
        <sz val="11"/>
        <color theme="1"/>
        <rFont val="宋体"/>
        <family val="3"/>
        <charset val="134"/>
        <scheme val="minor"/>
      </rPr>
      <t>*</t>
    </r>
    <r>
      <rPr>
        <sz val="11"/>
        <color theme="1"/>
        <rFont val="宋体"/>
        <family val="3"/>
        <charset val="134"/>
        <scheme val="minor"/>
      </rPr>
      <t>68</t>
    </r>
    <phoneticPr fontId="11" type="noConversion"/>
  </si>
  <si>
    <r>
      <t xml:space="preserve"> 本司模号：</t>
    </r>
    <r>
      <rPr>
        <u/>
        <sz val="11"/>
        <color theme="1"/>
        <rFont val="宋体"/>
        <family val="3"/>
        <charset val="134"/>
        <scheme val="minor"/>
      </rPr>
      <t>10</t>
    </r>
    <r>
      <rPr>
        <u/>
        <sz val="11"/>
        <color theme="1"/>
        <rFont val="宋体"/>
        <family val="3"/>
        <charset val="134"/>
        <scheme val="minor"/>
      </rPr>
      <t>051</t>
    </r>
    <r>
      <rPr>
        <u/>
        <sz val="11"/>
        <color theme="1"/>
        <rFont val="宋体"/>
        <family val="3"/>
        <charset val="134"/>
        <scheme val="minor"/>
      </rPr>
      <t>-OP</t>
    </r>
    <r>
      <rPr>
        <u/>
        <sz val="11"/>
        <color theme="1"/>
        <rFont val="宋体"/>
        <family val="3"/>
        <charset val="134"/>
        <scheme val="minor"/>
      </rPr>
      <t>40</t>
    </r>
    <r>
      <rPr>
        <u/>
        <sz val="10"/>
        <color theme="1"/>
        <rFont val="宋体"/>
        <family val="3"/>
        <charset val="134"/>
        <scheme val="minor"/>
      </rPr>
      <t xml:space="preserve"> </t>
    </r>
    <phoneticPr fontId="11" type="noConversion"/>
  </si>
  <si>
    <t>10051-OP40</t>
    <phoneticPr fontId="11" type="noConversion"/>
  </si>
  <si>
    <t>镶块备料</t>
    <phoneticPr fontId="11" type="noConversion"/>
  </si>
  <si>
    <t>冲头</t>
    <phoneticPr fontId="11" type="noConversion"/>
  </si>
  <si>
    <t>米思米</t>
    <phoneticPr fontId="11" type="noConversion"/>
  </si>
  <si>
    <t>内导柱（肩型）</t>
    <phoneticPr fontId="11" type="noConversion"/>
  </si>
  <si>
    <t>内导套（肩型）</t>
    <phoneticPr fontId="11" type="noConversion"/>
  </si>
  <si>
    <t>龙腾件</t>
    <phoneticPr fontId="11" type="noConversion"/>
  </si>
  <si>
    <t>Φ20-150</t>
    <phoneticPr fontId="11" type="noConversion"/>
  </si>
  <si>
    <t>Φ20-45</t>
    <phoneticPr fontId="11" type="noConversion"/>
  </si>
  <si>
    <t>/</t>
    <phoneticPr fontId="11" type="noConversion"/>
  </si>
  <si>
    <t>定位销</t>
    <phoneticPr fontId="11" type="noConversion"/>
  </si>
  <si>
    <t>SFSTH16-P20.00-B5.0</t>
    <phoneticPr fontId="11" type="noConversion"/>
  </si>
  <si>
    <r>
      <t>APAS10</t>
    </r>
    <r>
      <rPr>
        <sz val="10"/>
        <color theme="1"/>
        <rFont val="宋体"/>
        <family val="3"/>
        <charset val="134"/>
        <scheme val="minor"/>
      </rPr>
      <t>-9</t>
    </r>
    <r>
      <rPr>
        <sz val="10"/>
        <color theme="1"/>
        <rFont val="宋体"/>
        <family val="3"/>
        <charset val="134"/>
        <scheme val="minor"/>
      </rPr>
      <t>0</t>
    </r>
    <r>
      <rPr>
        <sz val="10"/>
        <color theme="1"/>
        <rFont val="宋体"/>
        <family val="3"/>
        <charset val="134"/>
        <scheme val="minor"/>
      </rPr>
      <t>-P</t>
    </r>
    <r>
      <rPr>
        <sz val="10"/>
        <color theme="1"/>
        <rFont val="宋体"/>
        <family val="3"/>
        <charset val="134"/>
        <scheme val="minor"/>
      </rPr>
      <t>6.17</t>
    </r>
    <r>
      <rPr>
        <sz val="10"/>
        <color theme="1"/>
        <rFont val="宋体"/>
        <family val="3"/>
        <charset val="134"/>
        <scheme val="minor"/>
      </rPr>
      <t>-BC19</t>
    </r>
    <phoneticPr fontId="11" type="noConversion"/>
  </si>
  <si>
    <r>
      <t>APAS10</t>
    </r>
    <r>
      <rPr>
        <sz val="10"/>
        <color theme="1"/>
        <rFont val="宋体"/>
        <family val="3"/>
        <charset val="134"/>
        <scheme val="minor"/>
      </rPr>
      <t>-9</t>
    </r>
    <r>
      <rPr>
        <sz val="10"/>
        <color theme="1"/>
        <rFont val="宋体"/>
        <family val="3"/>
        <charset val="134"/>
        <scheme val="minor"/>
      </rPr>
      <t>0</t>
    </r>
    <r>
      <rPr>
        <sz val="10"/>
        <color theme="1"/>
        <rFont val="宋体"/>
        <family val="3"/>
        <charset val="134"/>
        <scheme val="minor"/>
      </rPr>
      <t>-P</t>
    </r>
    <r>
      <rPr>
        <sz val="10"/>
        <color theme="1"/>
        <rFont val="宋体"/>
        <family val="3"/>
        <charset val="134"/>
        <scheme val="minor"/>
      </rPr>
      <t>6.07</t>
    </r>
    <r>
      <rPr>
        <sz val="10"/>
        <color theme="1"/>
        <rFont val="宋体"/>
        <family val="3"/>
        <charset val="134"/>
        <scheme val="minor"/>
      </rPr>
      <t>-BC19</t>
    </r>
    <phoneticPr fontId="11" type="noConversion"/>
  </si>
  <si>
    <t>板</t>
    <phoneticPr fontId="11" type="noConversion"/>
  </si>
  <si>
    <t>零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</si>
</sst>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&quot;￥&quot;#,##0.0;&quot;￥&quot;\-#,##0.0"/>
    <numFmt numFmtId="177" formatCode="0.00_ "/>
  </numFmts>
  <fonts count="17" x14ac:knownFonts="1">
    <font>
      <sz val="11"/>
      <color theme="1"/>
      <name val="宋体"/>
      <charset val="134"/>
      <scheme val="minor"/>
    </font>
    <font>
      <b/>
      <sz val="22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u/>
      <sz val="12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u/>
      <sz val="11"/>
      <color theme="1"/>
      <name val="宋体"/>
      <family val="3"/>
      <charset val="134"/>
      <scheme val="minor"/>
    </font>
    <font>
      <u/>
      <sz val="10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2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3">
    <xf numFmtId="0" fontId="0" fillId="0" borderId="0"/>
    <xf numFmtId="0" fontId="8" fillId="0" borderId="0"/>
    <xf numFmtId="0" fontId="8" fillId="0" borderId="0">
      <alignment vertical="center"/>
    </xf>
  </cellStyleXfs>
  <cellXfs count="59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/>
    <xf numFmtId="0" fontId="0" fillId="0" borderId="2" xfId="0" applyBorder="1"/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2" fillId="0" borderId="14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77" fontId="0" fillId="0" borderId="5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0" fillId="0" borderId="17" xfId="0" applyBorder="1"/>
    <xf numFmtId="0" fontId="6" fillId="0" borderId="16" xfId="0" applyFont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/>
    </xf>
    <xf numFmtId="0" fontId="6" fillId="0" borderId="16" xfId="0" applyFont="1" applyBorder="1" applyAlignment="1">
      <alignment vertical="center" wrapText="1"/>
    </xf>
    <xf numFmtId="0" fontId="14" fillId="2" borderId="5" xfId="0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horizontal="center" vertical="center" wrapText="1"/>
    </xf>
    <xf numFmtId="0" fontId="0" fillId="2" borderId="5" xfId="0" applyFont="1" applyFill="1" applyBorder="1" applyAlignment="1">
      <alignment horizontal="center" vertical="center"/>
    </xf>
    <xf numFmtId="0" fontId="14" fillId="3" borderId="5" xfId="0" applyFont="1" applyFill="1" applyBorder="1" applyAlignment="1">
      <alignment horizontal="center" vertical="center"/>
    </xf>
    <xf numFmtId="0" fontId="16" fillId="3" borderId="5" xfId="0" applyFont="1" applyFill="1" applyBorder="1" applyAlignment="1">
      <alignment horizontal="center" vertical="center"/>
    </xf>
    <xf numFmtId="0" fontId="15" fillId="3" borderId="5" xfId="0" applyFont="1" applyFill="1" applyBorder="1" applyAlignment="1">
      <alignment horizontal="center" vertical="center" wrapText="1"/>
    </xf>
    <xf numFmtId="0" fontId="0" fillId="3" borderId="5" xfId="0" applyFont="1" applyFill="1" applyBorder="1" applyAlignment="1">
      <alignment horizontal="center" vertical="center"/>
    </xf>
    <xf numFmtId="0" fontId="14" fillId="3" borderId="5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top" wrapText="1"/>
    </xf>
    <xf numFmtId="0" fontId="0" fillId="0" borderId="0" xfId="0" applyFont="1" applyBorder="1" applyAlignment="1">
      <alignment horizontal="left" vertical="top"/>
    </xf>
    <xf numFmtId="0" fontId="0" fillId="0" borderId="13" xfId="0" applyFont="1" applyBorder="1" applyAlignment="1">
      <alignment horizontal="left" vertical="top"/>
    </xf>
    <xf numFmtId="0" fontId="7" fillId="0" borderId="3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7" fillId="0" borderId="13" xfId="0" applyFont="1" applyBorder="1" applyAlignment="1">
      <alignment horizontal="left" vertical="center"/>
    </xf>
    <xf numFmtId="0" fontId="3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2" fillId="0" borderId="3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6" fillId="0" borderId="1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/>
  </cellXfs>
  <cellStyles count="3">
    <cellStyle name="常规" xfId="0" builtinId="0"/>
    <cellStyle name="常规 2" xfId="1"/>
    <cellStyle name="常规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18"/>
  <sheetViews>
    <sheetView tabSelected="1" workbookViewId="0">
      <selection activeCell="O16" sqref="O16"/>
    </sheetView>
  </sheetViews>
  <sheetFormatPr defaultColWidth="9" defaultRowHeight="13.5" x14ac:dyDescent="0.15"/>
  <cols>
    <col min="2" max="2" width="8.125" customWidth="1"/>
    <col min="3" max="3" width="12.25" customWidth="1"/>
    <col min="4" max="4" width="14.75" customWidth="1"/>
    <col min="5" max="5" width="10.5" customWidth="1"/>
    <col min="6" max="6" width="21.375" customWidth="1"/>
    <col min="7" max="7" width="10.375" customWidth="1"/>
    <col min="8" max="8" width="10" customWidth="1"/>
    <col min="9" max="9" width="17" customWidth="1"/>
    <col min="10" max="10" width="10.75" customWidth="1"/>
    <col min="11" max="11" width="11.125" style="1" customWidth="1"/>
    <col min="12" max="13" width="11.125" customWidth="1"/>
    <col min="14" max="14" width="12" customWidth="1"/>
    <col min="15" max="16" width="10.5" customWidth="1"/>
    <col min="17" max="18" width="10.375"/>
  </cols>
  <sheetData>
    <row r="2" spans="2:17" ht="6" customHeight="1" x14ac:dyDescent="0.15">
      <c r="B2" s="2"/>
      <c r="C2" s="3"/>
      <c r="D2" s="3"/>
      <c r="E2" s="3"/>
      <c r="F2" s="3"/>
      <c r="G2" s="3"/>
      <c r="H2" s="3"/>
      <c r="I2" s="11"/>
    </row>
    <row r="3" spans="2:17" ht="51" customHeight="1" x14ac:dyDescent="0.15">
      <c r="B3" s="40" t="s">
        <v>0</v>
      </c>
      <c r="C3" s="41"/>
      <c r="D3" s="41"/>
      <c r="E3" s="41"/>
      <c r="F3" s="41"/>
      <c r="G3" s="41"/>
      <c r="H3" s="41"/>
      <c r="I3" s="42"/>
    </row>
    <row r="4" spans="2:17" ht="14.25" customHeight="1" x14ac:dyDescent="0.15">
      <c r="B4" s="43" t="s">
        <v>22</v>
      </c>
      <c r="C4" s="44"/>
      <c r="D4" s="44"/>
      <c r="E4" s="44"/>
      <c r="F4" s="44"/>
      <c r="G4" s="44"/>
      <c r="H4" s="44"/>
      <c r="I4" s="45"/>
    </row>
    <row r="5" spans="2:17" ht="21" customHeight="1" x14ac:dyDescent="0.15">
      <c r="B5" s="46" t="s">
        <v>1</v>
      </c>
      <c r="C5" s="47"/>
      <c r="D5" s="47"/>
      <c r="E5" s="48" t="s">
        <v>2</v>
      </c>
      <c r="F5" s="48"/>
      <c r="G5" s="48"/>
      <c r="H5" s="49" t="s">
        <v>3</v>
      </c>
      <c r="I5" s="50"/>
    </row>
    <row r="6" spans="2:17" ht="21" customHeight="1" x14ac:dyDescent="0.15">
      <c r="B6" s="55" t="s">
        <v>27</v>
      </c>
      <c r="C6" s="56"/>
      <c r="D6" s="56"/>
      <c r="E6" s="56"/>
      <c r="F6" s="56"/>
      <c r="G6" s="56"/>
      <c r="H6" s="49" t="s">
        <v>4</v>
      </c>
      <c r="I6" s="50"/>
    </row>
    <row r="7" spans="2:17" ht="27.95" customHeight="1" x14ac:dyDescent="0.15">
      <c r="B7" s="4" t="s">
        <v>5</v>
      </c>
      <c r="C7" s="5" t="s">
        <v>6</v>
      </c>
      <c r="D7" s="5" t="s">
        <v>7</v>
      </c>
      <c r="E7" s="5" t="s">
        <v>8</v>
      </c>
      <c r="F7" s="5" t="s">
        <v>9</v>
      </c>
      <c r="G7" s="5" t="s">
        <v>10</v>
      </c>
      <c r="H7" s="6" t="s">
        <v>11</v>
      </c>
      <c r="I7" s="12" t="s">
        <v>12</v>
      </c>
      <c r="L7" s="13"/>
      <c r="M7" s="13"/>
      <c r="N7" s="13"/>
      <c r="O7" s="13"/>
      <c r="P7" s="13"/>
      <c r="Q7" s="13"/>
    </row>
    <row r="8" spans="2:17" ht="33" customHeight="1" x14ac:dyDescent="0.15">
      <c r="B8" s="36">
        <v>1</v>
      </c>
      <c r="C8" s="38" t="s">
        <v>28</v>
      </c>
      <c r="D8" s="7" t="s">
        <v>13</v>
      </c>
      <c r="E8" s="8" t="s">
        <v>14</v>
      </c>
      <c r="F8" s="18" t="s">
        <v>24</v>
      </c>
      <c r="G8" s="7" t="s">
        <v>15</v>
      </c>
      <c r="H8" s="7">
        <v>1</v>
      </c>
      <c r="I8" s="53" t="s">
        <v>16</v>
      </c>
      <c r="J8" s="51"/>
      <c r="K8" s="14">
        <v>340</v>
      </c>
      <c r="L8" s="14">
        <v>255</v>
      </c>
      <c r="M8" s="14">
        <v>24</v>
      </c>
      <c r="N8" s="14"/>
      <c r="O8" s="14">
        <f>K8*L8*M8*7.85/1000000*H8</f>
        <v>16.33428</v>
      </c>
      <c r="P8" s="15">
        <v>9</v>
      </c>
      <c r="Q8" s="14">
        <f>O8*P8</f>
        <v>147.00852</v>
      </c>
    </row>
    <row r="9" spans="2:17" ht="20.100000000000001" customHeight="1" x14ac:dyDescent="0.15">
      <c r="B9" s="37"/>
      <c r="C9" s="39"/>
      <c r="D9" s="19" t="s">
        <v>23</v>
      </c>
      <c r="E9" s="8" t="s">
        <v>14</v>
      </c>
      <c r="F9" s="18" t="s">
        <v>25</v>
      </c>
      <c r="G9" s="7" t="s">
        <v>15</v>
      </c>
      <c r="H9" s="7">
        <v>1</v>
      </c>
      <c r="I9" s="54"/>
      <c r="J9" s="51"/>
      <c r="K9" s="14">
        <v>260</v>
      </c>
      <c r="L9" s="14">
        <v>150</v>
      </c>
      <c r="M9" s="14">
        <v>74</v>
      </c>
      <c r="N9" s="14"/>
      <c r="O9" s="14">
        <f t="shared" ref="O9:O10" si="0">K9*L9*M9*7.85/1000000*H9</f>
        <v>22.655100000000001</v>
      </c>
      <c r="P9" s="15">
        <v>9</v>
      </c>
      <c r="Q9" s="14">
        <f t="shared" ref="Q9:Q10" si="1">O9*P9</f>
        <v>203.89590000000001</v>
      </c>
    </row>
    <row r="10" spans="2:17" ht="20.100000000000001" customHeight="1" x14ac:dyDescent="0.15">
      <c r="B10" s="37"/>
      <c r="C10" s="39"/>
      <c r="D10" s="19" t="s">
        <v>29</v>
      </c>
      <c r="E10" s="8" t="s">
        <v>17</v>
      </c>
      <c r="F10" s="18" t="s">
        <v>26</v>
      </c>
      <c r="G10" s="7" t="s">
        <v>18</v>
      </c>
      <c r="H10" s="7">
        <v>1</v>
      </c>
      <c r="I10" s="54"/>
      <c r="J10" s="52"/>
      <c r="K10" s="14">
        <v>130</v>
      </c>
      <c r="L10" s="14">
        <v>100</v>
      </c>
      <c r="M10" s="14">
        <v>94.5</v>
      </c>
      <c r="N10" s="14"/>
      <c r="O10" s="14">
        <f t="shared" si="0"/>
        <v>9.6437249999999999</v>
      </c>
      <c r="P10" s="15">
        <v>53</v>
      </c>
      <c r="Q10" s="14">
        <f t="shared" si="1"/>
        <v>511.11742499999997</v>
      </c>
    </row>
    <row r="11" spans="2:17" ht="20.100000000000001" customHeight="1" x14ac:dyDescent="0.15">
      <c r="B11" s="37"/>
      <c r="C11" s="39"/>
      <c r="D11" s="25" t="s">
        <v>38</v>
      </c>
      <c r="E11" s="26" t="s">
        <v>31</v>
      </c>
      <c r="F11" s="29" t="s">
        <v>39</v>
      </c>
      <c r="G11" s="28" t="s">
        <v>19</v>
      </c>
      <c r="H11" s="28">
        <v>1</v>
      </c>
      <c r="I11" s="17"/>
      <c r="J11" s="52"/>
      <c r="K11" s="14"/>
      <c r="L11" s="14"/>
      <c r="M11" s="14"/>
      <c r="N11" s="14"/>
      <c r="O11" s="14"/>
      <c r="P11" s="15"/>
      <c r="Q11" s="14"/>
    </row>
    <row r="12" spans="2:17" ht="20.100000000000001" customHeight="1" x14ac:dyDescent="0.15">
      <c r="B12" s="37"/>
      <c r="C12" s="39"/>
      <c r="D12" s="25" t="s">
        <v>30</v>
      </c>
      <c r="E12" s="26" t="s">
        <v>31</v>
      </c>
      <c r="F12" s="27" t="s">
        <v>40</v>
      </c>
      <c r="G12" s="28" t="s">
        <v>19</v>
      </c>
      <c r="H12" s="28">
        <v>2</v>
      </c>
      <c r="I12" s="20"/>
      <c r="J12" s="52"/>
      <c r="K12" s="14"/>
      <c r="L12" s="14"/>
      <c r="M12" s="14"/>
      <c r="N12" s="14"/>
      <c r="O12" s="14"/>
      <c r="P12" s="15"/>
      <c r="Q12" s="14"/>
    </row>
    <row r="13" spans="2:17" ht="20.100000000000001" customHeight="1" x14ac:dyDescent="0.15">
      <c r="B13" s="37"/>
      <c r="C13" s="39"/>
      <c r="D13" s="25" t="s">
        <v>30</v>
      </c>
      <c r="E13" s="26" t="s">
        <v>31</v>
      </c>
      <c r="F13" s="27" t="s">
        <v>41</v>
      </c>
      <c r="G13" s="25" t="s">
        <v>37</v>
      </c>
      <c r="H13" s="28">
        <v>2</v>
      </c>
      <c r="I13" s="20"/>
      <c r="J13" s="52"/>
      <c r="K13" s="14"/>
      <c r="L13" s="14"/>
      <c r="M13" s="14"/>
      <c r="N13" s="14"/>
      <c r="O13" s="14"/>
      <c r="P13" s="15"/>
      <c r="Q13" s="14"/>
    </row>
    <row r="14" spans="2:17" ht="20.100000000000001" customHeight="1" x14ac:dyDescent="0.15">
      <c r="B14" s="37"/>
      <c r="C14" s="39"/>
      <c r="D14" s="21" t="s">
        <v>32</v>
      </c>
      <c r="E14" s="22" t="s">
        <v>34</v>
      </c>
      <c r="F14" s="23" t="s">
        <v>35</v>
      </c>
      <c r="G14" s="24" t="s">
        <v>19</v>
      </c>
      <c r="H14" s="24">
        <v>2</v>
      </c>
      <c r="I14" s="20"/>
      <c r="J14" s="52"/>
      <c r="K14" s="14"/>
      <c r="L14" s="14"/>
      <c r="M14" s="14"/>
      <c r="N14" s="14"/>
      <c r="O14" s="14"/>
      <c r="P14" s="15"/>
      <c r="Q14" s="14"/>
    </row>
    <row r="15" spans="2:17" ht="20.100000000000001" customHeight="1" x14ac:dyDescent="0.15">
      <c r="B15" s="37"/>
      <c r="C15" s="39"/>
      <c r="D15" s="21" t="s">
        <v>33</v>
      </c>
      <c r="E15" s="22" t="s">
        <v>34</v>
      </c>
      <c r="F15" s="23" t="s">
        <v>36</v>
      </c>
      <c r="G15" s="24" t="s">
        <v>19</v>
      </c>
      <c r="H15" s="24">
        <v>2</v>
      </c>
      <c r="I15" s="20"/>
      <c r="J15" s="52"/>
      <c r="K15" s="14"/>
      <c r="L15" s="14"/>
      <c r="M15" s="14"/>
      <c r="N15" s="14"/>
      <c r="O15" s="14"/>
      <c r="P15" s="15"/>
      <c r="Q15" s="14"/>
    </row>
    <row r="16" spans="2:17" ht="96.75" customHeight="1" x14ac:dyDescent="0.15">
      <c r="B16" s="30" t="s">
        <v>20</v>
      </c>
      <c r="C16" s="31"/>
      <c r="D16" s="31"/>
      <c r="E16" s="31"/>
      <c r="F16" s="31"/>
      <c r="G16" s="31"/>
      <c r="H16" s="31"/>
      <c r="I16" s="32"/>
      <c r="K16" s="57" t="s">
        <v>42</v>
      </c>
      <c r="L16">
        <v>500</v>
      </c>
      <c r="M16" s="58" t="s">
        <v>43</v>
      </c>
      <c r="N16">
        <v>1100</v>
      </c>
    </row>
    <row r="17" spans="2:9" ht="42.75" customHeight="1" x14ac:dyDescent="0.15">
      <c r="B17" s="33" t="s">
        <v>21</v>
      </c>
      <c r="C17" s="34"/>
      <c r="D17" s="34"/>
      <c r="E17" s="34"/>
      <c r="F17" s="34"/>
      <c r="G17" s="34"/>
      <c r="H17" s="34"/>
      <c r="I17" s="35"/>
    </row>
    <row r="18" spans="2:9" ht="9" customHeight="1" x14ac:dyDescent="0.15">
      <c r="B18" s="9"/>
      <c r="C18" s="10"/>
      <c r="D18" s="10"/>
      <c r="E18" s="10"/>
      <c r="F18" s="10"/>
      <c r="G18" s="10"/>
      <c r="H18" s="10"/>
      <c r="I18" s="16"/>
    </row>
  </sheetData>
  <mergeCells count="14">
    <mergeCell ref="J8:J9"/>
    <mergeCell ref="J10:J15"/>
    <mergeCell ref="I8:I10"/>
    <mergeCell ref="B6:G6"/>
    <mergeCell ref="H6:I6"/>
    <mergeCell ref="B16:I16"/>
    <mergeCell ref="B17:I17"/>
    <mergeCell ref="B8:B15"/>
    <mergeCell ref="C8:C15"/>
    <mergeCell ref="B3:I3"/>
    <mergeCell ref="B4:I4"/>
    <mergeCell ref="B5:D5"/>
    <mergeCell ref="E5:G5"/>
    <mergeCell ref="H5:I5"/>
  </mergeCells>
  <phoneticPr fontId="11" type="noConversion"/>
  <printOptions horizontalCentered="1" verticalCentered="1"/>
  <pageMargins left="0" right="0" top="0" bottom="0" header="0.31388888888888899" footer="0.31388888888888899"/>
  <pageSetup paperSize="9" scale="93" orientation="portrait" r:id="rId1"/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清单</vt:lpstr>
      <vt:lpstr>清单!Print_Area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xb21cn</dc:creator>
  <cp:lastModifiedBy>Administrator</cp:lastModifiedBy>
  <cp:lastPrinted>2021-09-08T09:10:00Z</cp:lastPrinted>
  <dcterms:created xsi:type="dcterms:W3CDTF">2021-09-06T01:52:00Z</dcterms:created>
  <dcterms:modified xsi:type="dcterms:W3CDTF">2023-12-19T06:04:28Z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2052-10.1.0.7311</vt:lpwstr>
  </property>
  <property fmtid="{D5CDD505-2E9C-101B-9397-08002B2CF9AE}" pid="3" name="ICV">
    <vt:lpwstr>E6B999036A14432F89A934AB0AF90EDE</vt:lpwstr>
  </property>
</Properties>
</file>