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李斗斗\J6G-24款\"/>
    </mc:Choice>
  </mc:AlternateContent>
  <bookViews>
    <workbookView xWindow="0" yWindow="0" windowWidth="21600" windowHeight="9555" firstSheet="1" activeTab="1"/>
  </bookViews>
  <sheets>
    <sheet name="KING" sheetId="2" state="veryHidden" r:id="rId1"/>
    <sheet name="采购订单模板" sheetId="1" r:id="rId2"/>
  </sheets>
  <definedNames>
    <definedName name="_xlnm._FilterDatabase" localSheetId="1" hidden="1">采购订单模板!$A$10:$N$24</definedName>
    <definedName name="_xlnm.Print_Area" localSheetId="1">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62913"/>
</workbook>
</file>

<file path=xl/calcChain.xml><?xml version="1.0" encoding="utf-8"?>
<calcChain xmlns="http://schemas.openxmlformats.org/spreadsheetml/2006/main">
  <c r="J15" i="1" l="1"/>
</calcChain>
</file>

<file path=xl/comments1.xml><?xml version="1.0" encoding="utf-8"?>
<comments xmlns="http://schemas.openxmlformats.org/spreadsheetml/2006/main">
  <authors>
    <author>何旭东</author>
    <author>Administrator</author>
    <author>作者</author>
  </authors>
  <commentList>
    <comment ref="I2" authorId="0" shapeId="0">
      <text>
        <r>
          <rPr>
            <b/>
            <sz val="9"/>
            <rFont val="宋体"/>
            <family val="3"/>
            <charset val="134"/>
          </rPr>
          <t>项目订单编号：PRF-项目编码-PTXX顺序号</t>
        </r>
      </text>
    </comment>
    <comment ref="K2" authorId="0" shapeId="0">
      <text>
        <r>
          <rPr>
            <b/>
            <sz val="9"/>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要求零部件到货日期：例 2022年12月24日</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例如：河北光华荣昌汽车部件有限公司</t>
        </r>
      </text>
    </comment>
    <comment ref="D5" authorId="0" shape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shapeId="0">
      <text>
        <r>
          <rPr>
            <b/>
            <sz val="9"/>
            <rFont val="宋体"/>
            <family val="3"/>
            <charset val="134"/>
          </rPr>
          <t xml:space="preserve">  例如：姚建坡</t>
        </r>
      </text>
    </comment>
    <comment ref="H5" authorId="1" shapeId="0">
      <text>
        <r>
          <rPr>
            <b/>
            <sz val="9"/>
            <rFont val="宋体"/>
            <family val="3"/>
            <charset val="134"/>
          </rPr>
          <t>19831788628</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rFont val="宋体"/>
            <family val="3"/>
            <charset val="134"/>
          </rPr>
          <t>技术人员联系电话</t>
        </r>
      </text>
    </comment>
    <comment ref="B9" authorId="0" shapeId="0">
      <text>
        <r>
          <rPr>
            <b/>
            <sz val="9"/>
            <rFont val="宋体"/>
            <family val="3"/>
            <charset val="134"/>
          </rPr>
          <t>订单说明、收货人、收货地址等其他说明</t>
        </r>
      </text>
    </comment>
    <comment ref="G10" authorId="0" shapeId="0">
      <text>
        <r>
          <rPr>
            <b/>
            <sz val="9"/>
            <rFont val="宋体"/>
            <family val="3"/>
            <charset val="134"/>
          </rPr>
          <t>要求到货时间</t>
        </r>
      </text>
    </comment>
    <comment ref="H10" authorId="0" shapeId="0">
      <text>
        <r>
          <rPr>
            <b/>
            <sz val="9"/>
            <rFont val="宋体"/>
            <family val="3"/>
            <charset val="134"/>
          </rPr>
          <t>零部件材料成本</t>
        </r>
      </text>
    </comment>
    <comment ref="I10" authorId="0" shapeId="0">
      <text>
        <r>
          <rPr>
            <b/>
            <sz val="9"/>
            <rFont val="宋体"/>
            <family val="3"/>
            <charset val="134"/>
          </rPr>
          <t>（自制1.3/外购1.1/改制3）</t>
        </r>
      </text>
    </comment>
    <comment ref="J10" authorId="0" shapeId="0">
      <text>
        <r>
          <rPr>
            <b/>
            <sz val="9"/>
            <rFont val="宋体"/>
            <family val="3"/>
            <charset val="134"/>
          </rPr>
          <t>何旭东:</t>
        </r>
        <r>
          <rPr>
            <sz val="9"/>
            <rFont val="宋体"/>
            <family val="3"/>
            <charset val="134"/>
          </rPr>
          <t xml:space="preserve">
采购数量*单件价格*系数</t>
        </r>
      </text>
    </comment>
    <comment ref="K10" authorId="0" shapeId="0">
      <text>
        <r>
          <rPr>
            <b/>
            <sz val="9"/>
            <rFont val="宋体"/>
            <family val="3"/>
            <charset val="134"/>
          </rPr>
          <t>何旭东:</t>
        </r>
        <r>
          <rPr>
            <sz val="9"/>
            <rFont val="宋体"/>
            <family val="3"/>
            <charset val="134"/>
          </rPr>
          <t xml:space="preserve">
特殊说明</t>
        </r>
      </text>
    </comment>
    <comment ref="A16" authorId="0" shapeId="0">
      <text>
        <r>
          <rPr>
            <b/>
            <sz val="9"/>
            <rFont val="宋体"/>
            <family val="3"/>
            <charset val="134"/>
          </rPr>
          <t>何旭东:</t>
        </r>
        <r>
          <rPr>
            <sz val="9"/>
            <rFont val="宋体"/>
            <family val="3"/>
            <charset val="134"/>
          </rPr>
          <t xml:space="preserve">
工厂财务确认价格</t>
        </r>
      </text>
    </comment>
    <comment ref="E16" authorId="0" shapeId="0">
      <text>
        <r>
          <rPr>
            <b/>
            <sz val="9"/>
            <rFont val="宋体"/>
            <family val="3"/>
            <charset val="134"/>
          </rPr>
          <t>何旭东:</t>
        </r>
        <r>
          <rPr>
            <sz val="9"/>
            <rFont val="宋体"/>
            <family val="3"/>
            <charset val="134"/>
          </rPr>
          <t xml:space="preserve">
前期采购确认价格交期</t>
        </r>
      </text>
    </comment>
    <comment ref="I16" authorId="0" shape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<sst xmlns="http://schemas.openxmlformats.org/spreadsheetml/2006/main" count="72" uniqueCount="68">
  <si>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</si>
  <si>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</si>
  <si>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</si>
  <si>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</si>
  <si>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</si>
  <si>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</si>
  <si>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</si>
  <si>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</si>
  <si>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</si>
  <si>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</si>
  <si>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</si>
  <si>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</si>
  <si>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</si>
  <si>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</si>
  <si>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</si>
  <si>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</si>
  <si>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</si>
  <si>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</si>
  <si>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</si>
  <si>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</si>
  <si>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</si>
  <si>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</si>
  <si>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</si>
  <si>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</si>
  <si>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</si>
  <si>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</si>
  <si>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</si>
  <si>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</si>
  <si>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</si>
  <si>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</si>
  <si>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</si>
  <si>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</si>
  <si>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</si>
  <si>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</si>
  <si>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</si>
  <si>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</si>
  <si>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</si>
  <si>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</si>
  <si>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</si>
  <si>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</si>
  <si>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</si>
  <si>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</si>
  <si>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</si>
  <si>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</si>
  <si>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</si>
  <si>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</si>
  <si>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</si>
  <si>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</si>
  <si>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</si>
  <si>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</si>
  <si>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李世新</t>
    <phoneticPr fontId="16" type="noConversion"/>
  </si>
  <si>
    <t>lishixin@bjghrc.com</t>
    <phoneticPr fontId="16" type="noConversion"/>
  </si>
  <si>
    <t>件</t>
    <phoneticPr fontId="16" type="noConversion"/>
  </si>
  <si>
    <t>长春光华荣昌汽车部件有限公司</t>
    <phoneticPr fontId="16" type="noConversion"/>
  </si>
  <si>
    <t>徐海峰</t>
    <phoneticPr fontId="16" type="noConversion"/>
  </si>
  <si>
    <t>xuhaifeng@bjghrc.com</t>
    <phoneticPr fontId="16" type="noConversion"/>
  </si>
  <si>
    <t>24款J6G项目
（ZY2346）</t>
    <phoneticPr fontId="16" type="noConversion"/>
  </si>
  <si>
    <t>PRF-2346-PT00</t>
    <phoneticPr fontId="16" type="noConversion"/>
  </si>
  <si>
    <t>SHT0016873</t>
  </si>
  <si>
    <t>高配底座模块化</t>
  </si>
  <si>
    <t>SHT0016872</t>
  </si>
  <si>
    <t>左侧罩壳</t>
  </si>
  <si>
    <t>SHT0012939</t>
  </si>
  <si>
    <t>速降堵盖</t>
  </si>
  <si>
    <t>SHT0013000</t>
  </si>
  <si>
    <t>左舵阻尼装饰盖</t>
  </si>
  <si>
    <t>对接人：李世新</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</si>
  <si>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订单输入：长春提出新能源样件需求，进行客户推广，按照以下零部件进行调货。对接人：李世新，按时间要求时间交付；
收货地址：</t>
    </r>
    <r>
      <rPr>
        <sz val="11"/>
        <rFont val="宋体"/>
        <family val="3"/>
        <charset val="134"/>
      </rPr>
      <t>长春光华荣昌  徐海峰   19969507284</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</si>
</sst>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3"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1"/>
      <color rgb="FF000000"/>
      <name val="宋体"/>
      <family val="3"/>
      <charset val="134"/>
    </font>
    <font>
      <sz val="10"/>
      <color rgb="FF000000"/>
      <name val="宋体"/>
      <family val="3"/>
      <charset val="134"/>
    </font>
    <font>
      <sz val="11"/>
      <color rgb="FF9C0006"/>
      <name val="宋体"/>
      <family val="3"/>
      <charset val="134"/>
      <scheme val="minor"/>
    </font>
    <font>
      <sz val="11"/>
      <color rgb="FF006100"/>
      <name val="宋体"/>
      <family val="3"/>
      <charset val="134"/>
      <scheme val="minor"/>
    </font>
    <font>
      <sz val="10"/>
      <name val="宋体"/>
      <family val="3"/>
      <charset val="134"/>
    </font>
  </fonts>
  <fills count="4">
    <fill>
      <patternFill patternType="none"/>
    </fill>
    <fill>
      <patternFill patternType="gray125"/>
    </fill>
    <fill>
      <patternFill patternType="solid">
        <fgColor rgb="FFC6EFCE"/>
      </patternFill>
    </fill>
    <fill>
      <patternFill patternType="solid">
        <fgColor rgb="FFFFC7CE"/>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22">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20" fillId="3" borderId="0" applyNumberFormat="0" applyBorder="0" applyAlignment="0" applyProtection="0">
      <alignment vertical="center"/>
    </xf>
    <xf numFmtId="0" fontId="21" fillId="2" borderId="0" applyNumberFormat="0" applyBorder="0" applyAlignment="0" applyProtection="0">
      <alignment vertical="center"/>
    </xf>
    <xf numFmtId="0" fontId="11" fillId="0" borderId="1" applyNumberFormat="0" applyFill="0" applyBorder="0" applyAlignment="0" applyProtection="0">
      <alignment vertical="center"/>
    </xf>
  </cellStyleXfs>
  <cellXfs count="69">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178" fontId="1" fillId="0" borderId="1" xfId="12" applyNumberFormat="1" applyFont="1" applyBorder="1" applyAlignment="1">
      <alignment horizontal="center" vertical="center" wrapText="1"/>
    </xf>
    <xf numFmtId="0" fontId="19" fillId="0" borderId="1" xfId="0" applyNumberFormat="1" applyFont="1" applyBorder="1" applyAlignment="1">
      <alignment horizontal="center" vertical="center" wrapText="1"/>
    </xf>
    <xf numFmtId="43" fontId="8" fillId="0" borderId="1" xfId="5" applyNumberFormat="1" applyFont="1" applyBorder="1" applyAlignment="1">
      <alignment vertical="center"/>
    </xf>
    <xf numFmtId="0" fontId="8" fillId="0" borderId="1" xfId="5" applyFont="1" applyBorder="1" applyAlignment="1">
      <alignment vertical="center"/>
    </xf>
    <xf numFmtId="0" fontId="22" fillId="0" borderId="1" xfId="0" applyNumberFormat="1" applyFont="1" applyFill="1" applyBorder="1" applyAlignment="1">
      <alignment horizontal="left" vertical="center" wrapText="1"/>
    </xf>
    <xf numFmtId="0" fontId="22" fillId="0" borderId="1" xfId="21" applyNumberFormat="1" applyFont="1" applyFill="1" applyBorder="1" applyAlignment="1" applyProtection="1">
      <alignment horizontal="left" vertical="center" wrapText="1"/>
      <protection locked="0"/>
    </xf>
    <xf numFmtId="0" fontId="22" fillId="0" borderId="1" xfId="0" applyFont="1" applyFill="1" applyBorder="1" applyAlignment="1">
      <alignment horizontal="left"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18" fillId="0" borderId="13" xfId="0" applyFont="1" applyBorder="1" applyAlignment="1">
      <alignment horizontal="left" vertical="center" wrapText="1"/>
    </xf>
    <xf numFmtId="0" fontId="18" fillId="0" borderId="15" xfId="0" applyFont="1" applyBorder="1" applyAlignment="1">
      <alignment horizontal="left" vertical="center" wrapText="1"/>
    </xf>
    <xf numFmtId="0" fontId="18" fillId="0" borderId="14" xfId="0" applyFont="1" applyBorder="1" applyAlignment="1">
      <alignment horizontal="left"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8" fillId="0" borderId="2" xfId="5" applyFont="1" applyBorder="1" applyAlignment="1">
      <alignment horizontal="center" vertical="center" wrapText="1"/>
    </xf>
    <xf numFmtId="0" fontId="8" fillId="0" borderId="4" xfId="5" applyFont="1" applyBorder="1" applyAlignment="1">
      <alignment horizontal="center" vertical="center" wrapText="1"/>
    </xf>
    <xf numFmtId="0" fontId="8"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22">
    <cellStyle name="_x000a_mouse.drv=lm" xfId="5"/>
    <cellStyle name="BOM_Level_Below3" xfId="4"/>
    <cellStyle name="BOM_Level_Below3 4" xfId="21"/>
    <cellStyle name="Comma" xfId="10"/>
    <cellStyle name="Comma [0]" xfId="11"/>
    <cellStyle name="Currency" xfId="6"/>
    <cellStyle name="Currency [0]" xfId="8"/>
    <cellStyle name="Normal" xfId="12"/>
    <cellStyle name="Percent" xfId="13"/>
    <cellStyle name="差_KING" xfId="19"/>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好_KING" xfId="20"/>
    <cellStyle name="样式 1" xfId="16"/>
    <cellStyle name="样式 1 10" xfId="3"/>
  </cellStyles>
  <dxfs count="2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15"/>
  <sheetData/>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4"/>
  <sheetViews>
    <sheetView tabSelected="1" view="pageBreakPreview" zoomScaleNormal="100" workbookViewId="0">
      <selection activeCell="B9" sqref="B9:K9"/>
    </sheetView>
  </sheetViews>
  <sheetFormatPr defaultColWidth="9" defaultRowHeight="14.25" x14ac:dyDescent="0.1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x14ac:dyDescent="0.15">
      <c r="A1" s="31" t="s">
        <v>0</v>
      </c>
      <c r="B1" s="31"/>
      <c r="C1" s="31"/>
      <c r="D1" s="31"/>
      <c r="E1" s="31"/>
      <c r="F1" s="31"/>
      <c r="G1" s="31"/>
      <c r="H1" s="25" t="s">
        <v>1</v>
      </c>
      <c r="I1" s="25"/>
      <c r="J1" s="26" t="s">
        <v>2</v>
      </c>
      <c r="K1" s="26"/>
    </row>
    <row r="2" spans="1:11" ht="30" customHeight="1" x14ac:dyDescent="0.15">
      <c r="A2" s="31"/>
      <c r="B2" s="31"/>
      <c r="C2" s="31"/>
      <c r="D2" s="31"/>
      <c r="E2" s="31"/>
      <c r="F2" s="31"/>
      <c r="G2" s="31"/>
      <c r="H2" s="5" t="s">
        <v>3</v>
      </c>
      <c r="I2" s="5" t="s">
        <v>57</v>
      </c>
      <c r="J2" s="5" t="s">
        <v>4</v>
      </c>
      <c r="K2" s="16"/>
    </row>
    <row r="3" spans="1:11" s="1" customFormat="1" ht="28.5" customHeight="1" x14ac:dyDescent="0.15">
      <c r="A3" s="6" t="s">
        <v>5</v>
      </c>
      <c r="B3" s="27" t="s">
        <v>56</v>
      </c>
      <c r="C3" s="27"/>
      <c r="D3" s="28" t="s">
        <v>6</v>
      </c>
      <c r="E3" s="28"/>
      <c r="F3" s="28">
        <v>45288</v>
      </c>
      <c r="G3" s="28"/>
      <c r="H3" s="29" t="s">
        <v>7</v>
      </c>
      <c r="I3" s="29"/>
      <c r="J3" s="30">
        <v>45282</v>
      </c>
      <c r="K3" s="30"/>
    </row>
    <row r="4" spans="1:11" s="1" customFormat="1" ht="28.5" customHeight="1" x14ac:dyDescent="0.15">
      <c r="A4" s="27" t="s">
        <v>8</v>
      </c>
      <c r="B4" s="29" t="s">
        <v>9</v>
      </c>
      <c r="C4" s="29"/>
      <c r="D4" s="32" t="s">
        <v>10</v>
      </c>
      <c r="E4" s="33"/>
      <c r="F4" s="29" t="s">
        <v>11</v>
      </c>
      <c r="G4" s="29"/>
      <c r="H4" s="29" t="s">
        <v>12</v>
      </c>
      <c r="I4" s="29"/>
      <c r="J4" s="29" t="s">
        <v>13</v>
      </c>
      <c r="K4" s="29"/>
    </row>
    <row r="5" spans="1:11" s="1" customFormat="1" ht="28.5" customHeight="1" x14ac:dyDescent="0.15">
      <c r="A5" s="27"/>
      <c r="B5" s="27" t="s">
        <v>53</v>
      </c>
      <c r="C5" s="27"/>
      <c r="D5" s="34" t="s">
        <v>14</v>
      </c>
      <c r="E5" s="35"/>
      <c r="F5" s="27" t="s">
        <v>54</v>
      </c>
      <c r="G5" s="29"/>
      <c r="H5" s="36">
        <v>19969507284</v>
      </c>
      <c r="I5" s="36"/>
      <c r="J5" s="37" t="s">
        <v>55</v>
      </c>
      <c r="K5" s="37"/>
    </row>
    <row r="6" spans="1:11" s="1" customFormat="1" ht="28.5" customHeight="1" x14ac:dyDescent="0.15">
      <c r="A6" s="6" t="s">
        <v>15</v>
      </c>
      <c r="B6" s="38"/>
      <c r="C6" s="38"/>
      <c r="D6" s="29" t="s">
        <v>16</v>
      </c>
      <c r="E6" s="29"/>
      <c r="F6" s="29"/>
      <c r="G6" s="29"/>
      <c r="H6" s="29" t="s">
        <v>17</v>
      </c>
      <c r="I6" s="29"/>
      <c r="J6" s="29"/>
      <c r="K6" s="29"/>
    </row>
    <row r="7" spans="1:11" s="1" customFormat="1" ht="28.5" customHeight="1" x14ac:dyDescent="0.15">
      <c r="A7" s="6" t="s">
        <v>18</v>
      </c>
      <c r="B7" s="27" t="s">
        <v>50</v>
      </c>
      <c r="C7" s="27"/>
      <c r="D7" s="29" t="s">
        <v>19</v>
      </c>
      <c r="E7" s="29"/>
      <c r="F7" s="29">
        <v>18612905895</v>
      </c>
      <c r="G7" s="29"/>
      <c r="H7" s="29" t="s">
        <v>20</v>
      </c>
      <c r="I7" s="29"/>
      <c r="J7" s="39" t="s">
        <v>51</v>
      </c>
      <c r="K7" s="39"/>
    </row>
    <row r="8" spans="1:11" s="1" customFormat="1" ht="28.5" customHeight="1" x14ac:dyDescent="0.15">
      <c r="A8" s="6" t="s">
        <v>21</v>
      </c>
      <c r="B8" s="27" t="s">
        <v>22</v>
      </c>
      <c r="C8" s="27"/>
      <c r="D8" s="29"/>
      <c r="E8" s="29"/>
      <c r="F8" s="29" t="s">
        <v>23</v>
      </c>
      <c r="G8" s="29"/>
      <c r="H8" s="29"/>
      <c r="I8" s="29"/>
      <c r="J8" s="44"/>
      <c r="K8" s="44"/>
    </row>
    <row r="9" spans="1:11" s="1" customFormat="1" ht="99" customHeight="1" x14ac:dyDescent="0.15">
      <c r="A9" s="7" t="s">
        <v>24</v>
      </c>
      <c r="B9" s="61" t="s">
        <v>67</v>
      </c>
      <c r="C9" s="62"/>
      <c r="D9" s="62"/>
      <c r="E9" s="62"/>
      <c r="F9" s="62"/>
      <c r="G9" s="62"/>
      <c r="H9" s="62"/>
      <c r="I9" s="62"/>
      <c r="J9" s="63"/>
      <c r="K9" s="62"/>
    </row>
    <row r="10" spans="1:11" s="1" customFormat="1" ht="42.75" customHeight="1" x14ac:dyDescent="0.15">
      <c r="A10" s="8" t="s">
        <v>25</v>
      </c>
      <c r="B10" s="8" t="s">
        <v>26</v>
      </c>
      <c r="C10" s="9" t="s">
        <v>27</v>
      </c>
      <c r="D10" s="9" t="s">
        <v>28</v>
      </c>
      <c r="E10" s="9" t="s">
        <v>29</v>
      </c>
      <c r="F10" s="9" t="s">
        <v>30</v>
      </c>
      <c r="G10" s="8" t="s">
        <v>31</v>
      </c>
      <c r="H10" s="8" t="s">
        <v>32</v>
      </c>
      <c r="I10" s="8" t="s">
        <v>33</v>
      </c>
      <c r="J10" s="17" t="s">
        <v>34</v>
      </c>
      <c r="K10" s="8" t="s">
        <v>35</v>
      </c>
    </row>
    <row r="11" spans="1:11" s="1" customFormat="1" ht="29.25" customHeight="1" x14ac:dyDescent="0.15">
      <c r="A11" s="10">
        <v>1</v>
      </c>
      <c r="B11" s="22" t="s">
        <v>58</v>
      </c>
      <c r="C11" s="23" t="s">
        <v>59</v>
      </c>
      <c r="D11" s="11"/>
      <c r="E11" s="19">
        <v>1</v>
      </c>
      <c r="F11" s="19" t="s">
        <v>52</v>
      </c>
      <c r="G11" s="13">
        <v>45289</v>
      </c>
      <c r="H11" s="14"/>
      <c r="I11" s="12"/>
      <c r="J11" s="14"/>
      <c r="K11" s="45" t="s">
        <v>66</v>
      </c>
    </row>
    <row r="12" spans="1:11" s="1" customFormat="1" ht="29.25" customHeight="1" x14ac:dyDescent="0.15">
      <c r="A12" s="10">
        <v>2</v>
      </c>
      <c r="B12" s="22" t="s">
        <v>60</v>
      </c>
      <c r="C12" s="24" t="s">
        <v>61</v>
      </c>
      <c r="D12" s="11"/>
      <c r="E12" s="19">
        <v>3</v>
      </c>
      <c r="F12" s="19" t="s">
        <v>52</v>
      </c>
      <c r="G12" s="13">
        <v>45289</v>
      </c>
      <c r="H12" s="14"/>
      <c r="I12" s="12"/>
      <c r="J12" s="14"/>
      <c r="K12" s="46"/>
    </row>
    <row r="13" spans="1:11" s="1" customFormat="1" ht="29.25" customHeight="1" x14ac:dyDescent="0.15">
      <c r="A13" s="10">
        <v>3</v>
      </c>
      <c r="B13" s="22" t="s">
        <v>62</v>
      </c>
      <c r="C13" s="24" t="s">
        <v>63</v>
      </c>
      <c r="D13" s="11"/>
      <c r="E13" s="19">
        <v>3</v>
      </c>
      <c r="F13" s="19" t="s">
        <v>52</v>
      </c>
      <c r="G13" s="13">
        <v>45289</v>
      </c>
      <c r="H13" s="14"/>
      <c r="I13" s="12"/>
      <c r="J13" s="14"/>
      <c r="K13" s="46"/>
    </row>
    <row r="14" spans="1:11" s="1" customFormat="1" ht="29.25" customHeight="1" x14ac:dyDescent="0.15">
      <c r="A14" s="10">
        <v>4</v>
      </c>
      <c r="B14" s="22" t="s">
        <v>64</v>
      </c>
      <c r="C14" s="24" t="s">
        <v>65</v>
      </c>
      <c r="D14" s="11"/>
      <c r="E14" s="19">
        <v>3</v>
      </c>
      <c r="F14" s="19" t="s">
        <v>52</v>
      </c>
      <c r="G14" s="13">
        <v>45289</v>
      </c>
      <c r="H14" s="14"/>
      <c r="I14" s="12"/>
      <c r="J14" s="14"/>
      <c r="K14" s="47"/>
    </row>
    <row r="15" spans="1:11" s="1" customFormat="1" ht="18.75" customHeight="1" x14ac:dyDescent="0.15">
      <c r="A15" s="64" t="s">
        <v>36</v>
      </c>
      <c r="B15" s="65"/>
      <c r="C15" s="65"/>
      <c r="D15" s="65"/>
      <c r="E15" s="65"/>
      <c r="F15" s="65"/>
      <c r="G15" s="65"/>
      <c r="H15" s="65"/>
      <c r="I15" s="66"/>
      <c r="J15" s="20">
        <f>SUM(J11:J14)</f>
        <v>0</v>
      </c>
      <c r="K15" s="21"/>
    </row>
    <row r="16" spans="1:11" s="1" customFormat="1" ht="21.75" customHeight="1" x14ac:dyDescent="0.15">
      <c r="A16" s="51" t="s">
        <v>37</v>
      </c>
      <c r="B16" s="53"/>
      <c r="C16" s="54"/>
      <c r="D16" s="55"/>
      <c r="E16" s="51" t="s">
        <v>38</v>
      </c>
      <c r="F16" s="53"/>
      <c r="G16" s="55"/>
      <c r="H16" s="51" t="s">
        <v>39</v>
      </c>
      <c r="I16" s="53"/>
      <c r="J16" s="54"/>
      <c r="K16" s="55"/>
    </row>
    <row r="17" spans="1:11" s="1" customFormat="1" ht="21.75" customHeight="1" x14ac:dyDescent="0.15">
      <c r="A17" s="52"/>
      <c r="B17" s="56"/>
      <c r="C17" s="57"/>
      <c r="D17" s="58"/>
      <c r="E17" s="52"/>
      <c r="F17" s="56"/>
      <c r="G17" s="58"/>
      <c r="H17" s="52"/>
      <c r="I17" s="56"/>
      <c r="J17" s="57"/>
      <c r="K17" s="58"/>
    </row>
    <row r="18" spans="1:11" s="1" customFormat="1" ht="17.100000000000001" customHeight="1" x14ac:dyDescent="0.15">
      <c r="A18" s="67" t="s">
        <v>40</v>
      </c>
      <c r="B18" s="67"/>
      <c r="C18" s="67"/>
      <c r="D18" s="67"/>
      <c r="E18" s="67"/>
      <c r="F18" s="67"/>
      <c r="G18" s="67"/>
      <c r="H18" s="67"/>
      <c r="I18" s="67"/>
      <c r="J18" s="68"/>
      <c r="K18" s="67"/>
    </row>
    <row r="19" spans="1:11" s="1" customFormat="1" ht="26.25" customHeight="1" x14ac:dyDescent="0.15">
      <c r="A19" s="40" t="s">
        <v>41</v>
      </c>
      <c r="B19" s="41"/>
      <c r="C19" s="41"/>
      <c r="D19" s="41"/>
      <c r="E19" s="41"/>
      <c r="F19" s="41"/>
      <c r="G19" s="41"/>
      <c r="H19" s="41"/>
      <c r="I19" s="41"/>
      <c r="J19" s="42"/>
      <c r="K19" s="41"/>
    </row>
    <row r="20" spans="1:11" s="2" customFormat="1" ht="20.25" customHeight="1" x14ac:dyDescent="0.15">
      <c r="A20" s="15" t="s">
        <v>25</v>
      </c>
      <c r="B20" s="15" t="s">
        <v>42</v>
      </c>
      <c r="C20" s="15" t="s">
        <v>43</v>
      </c>
      <c r="D20" s="15" t="s">
        <v>44</v>
      </c>
      <c r="E20" s="43" t="s">
        <v>45</v>
      </c>
      <c r="F20" s="43"/>
      <c r="G20" s="15"/>
      <c r="H20" s="43" t="s">
        <v>46</v>
      </c>
      <c r="I20" s="43"/>
      <c r="J20" s="18"/>
      <c r="K20" s="15" t="s">
        <v>47</v>
      </c>
    </row>
    <row r="21" spans="1:11" s="2" customFormat="1" ht="20.25" customHeight="1" x14ac:dyDescent="0.15">
      <c r="A21" s="15">
        <v>1</v>
      </c>
      <c r="B21" s="15"/>
      <c r="C21" s="15"/>
      <c r="D21" s="15"/>
      <c r="E21" s="43"/>
      <c r="F21" s="43"/>
      <c r="G21" s="15"/>
      <c r="H21" s="43"/>
      <c r="I21" s="43"/>
      <c r="J21" s="18"/>
      <c r="K21" s="15"/>
    </row>
    <row r="22" spans="1:11" s="2" customFormat="1" ht="20.25" customHeight="1" x14ac:dyDescent="0.15">
      <c r="A22" s="15">
        <v>2</v>
      </c>
      <c r="B22" s="15"/>
      <c r="C22" s="15"/>
      <c r="D22" s="15"/>
      <c r="E22" s="43"/>
      <c r="F22" s="43"/>
      <c r="G22" s="15"/>
      <c r="H22" s="43"/>
      <c r="I22" s="43"/>
      <c r="J22" s="18"/>
      <c r="K22" s="15"/>
    </row>
    <row r="23" spans="1:11" s="1" customFormat="1" ht="43.5" customHeight="1" x14ac:dyDescent="0.15">
      <c r="A23" s="41" t="s">
        <v>48</v>
      </c>
      <c r="B23" s="59"/>
      <c r="C23" s="59"/>
      <c r="D23" s="59"/>
      <c r="E23" s="59"/>
      <c r="F23" s="59"/>
      <c r="G23" s="59"/>
      <c r="H23" s="59"/>
      <c r="I23" s="59"/>
      <c r="J23" s="60"/>
      <c r="K23" s="59"/>
    </row>
    <row r="24" spans="1:11" ht="111.75" customHeight="1" x14ac:dyDescent="0.15">
      <c r="A24" s="48" t="s">
        <v>49</v>
      </c>
      <c r="B24" s="49"/>
      <c r="C24" s="49"/>
      <c r="D24" s="49"/>
      <c r="E24" s="49"/>
      <c r="F24" s="49"/>
      <c r="G24" s="49"/>
      <c r="H24" s="49"/>
      <c r="I24" s="49"/>
      <c r="J24" s="50"/>
      <c r="K24" s="49"/>
    </row>
  </sheetData>
  <autoFilter ref="A10:N24"/>
  <mergeCells count="53">
    <mergeCell ref="A24:K24"/>
    <mergeCell ref="A4:A5"/>
    <mergeCell ref="A16:A17"/>
    <mergeCell ref="E16:E17"/>
    <mergeCell ref="H16:H17"/>
    <mergeCell ref="I16:K17"/>
    <mergeCell ref="F16:G17"/>
    <mergeCell ref="B16:D17"/>
    <mergeCell ref="E21:F21"/>
    <mergeCell ref="H21:I21"/>
    <mergeCell ref="E22:F22"/>
    <mergeCell ref="H22:I22"/>
    <mergeCell ref="A23:K23"/>
    <mergeCell ref="B9:K9"/>
    <mergeCell ref="A15:I15"/>
    <mergeCell ref="A18:K18"/>
    <mergeCell ref="A19:K19"/>
    <mergeCell ref="E20:F20"/>
    <mergeCell ref="H20:I20"/>
    <mergeCell ref="B8:C8"/>
    <mergeCell ref="D8:E8"/>
    <mergeCell ref="F8:G8"/>
    <mergeCell ref="H8:I8"/>
    <mergeCell ref="J8:K8"/>
    <mergeCell ref="K11:K14"/>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6" type="noConversion"/>
  <conditionalFormatting sqref="B11">
    <cfRule type="duplicateValues" dxfId="25" priority="26"/>
  </conditionalFormatting>
  <conditionalFormatting sqref="B11:B14">
    <cfRule type="duplicateValues" dxfId="24" priority="7"/>
    <cfRule type="duplicateValues" dxfId="23" priority="8"/>
    <cfRule type="duplicateValues" dxfId="22" priority="9"/>
    <cfRule type="duplicateValues" dxfId="21" priority="10"/>
  </conditionalFormatting>
  <conditionalFormatting sqref="B11:B14">
    <cfRule type="duplicateValues" dxfId="20" priority="17"/>
    <cfRule type="duplicateValues" dxfId="19" priority="18"/>
    <cfRule type="duplicateValues" dxfId="18" priority="19"/>
    <cfRule type="duplicateValues" dxfId="17" priority="20"/>
    <cfRule type="duplicateValues" dxfId="16" priority="21"/>
    <cfRule type="duplicateValues" dxfId="15" priority="22"/>
  </conditionalFormatting>
  <conditionalFormatting sqref="B11:B14">
    <cfRule type="duplicateValues" dxfId="14" priority="11"/>
    <cfRule type="duplicateValues" dxfId="13" priority="12"/>
    <cfRule type="duplicateValues" dxfId="12" priority="13"/>
    <cfRule type="duplicateValues" dxfId="11" priority="14"/>
    <cfRule type="duplicateValues" dxfId="10" priority="15"/>
    <cfRule type="duplicateValues" dxfId="9" priority="16"/>
  </conditionalFormatting>
  <conditionalFormatting sqref="B11:B14">
    <cfRule type="duplicateValues" dxfId="8" priority="24"/>
    <cfRule type="duplicateValues" dxfId="7" priority="25"/>
  </conditionalFormatting>
  <conditionalFormatting sqref="B11:B14">
    <cfRule type="duplicateValues" dxfId="6" priority="23"/>
  </conditionalFormatting>
  <conditionalFormatting sqref="B13">
    <cfRule type="duplicateValues" dxfId="5" priority="1"/>
    <cfRule type="duplicateValues" dxfId="4" priority="2"/>
  </conditionalFormatting>
  <conditionalFormatting sqref="B14">
    <cfRule type="duplicateValues" dxfId="3" priority="6"/>
  </conditionalFormatting>
  <conditionalFormatting sqref="B12">
    <cfRule type="duplicateValues" dxfId="2" priority="3"/>
    <cfRule type="duplicateValues" dxfId="1" priority="4"/>
  </conditionalFormatting>
  <conditionalFormatting sqref="B14">
    <cfRule type="duplicateValues" dxfId="0" priority="5"/>
  </conditionalFormatting>
  <dataValidations disablePrompts="1" count="1">
    <dataValidation type="list" allowBlank="1" showInputMessage="1" showErrorMessage="1" sqref="D5:E5">
      <formula1>"北京光华荣昌,安路普总公司"</formula1>
    </dataValidation>
  </dataValidations>
  <printOptions horizontalCentered="1"/>
  <pageMargins left="0" right="0" top="0" bottom="0" header="0" footer="0"/>
  <pageSetup paperSize="9" scale="5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2023-10-25T08:41:16Z</cp:lastPrinted>
  <dcterms:created xsi:type="dcterms:W3CDTF">2014-10-25T08:42:00Z</dcterms:created>
  <dcterms:modified xsi:type="dcterms:W3CDTF">2023-12-22T07:48:16Z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