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<sst xmlns="http://schemas.openxmlformats.org/spreadsheetml/2006/main" count="63" uniqueCount="48">
  <si>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物料及工装采购价格审批表（未税、元）</t>
  </si>
  <si>
    <t>编号：XIAN2023122210</t>
  </si>
  <si>
    <t>序号</t>
  </si>
  <si>
    <t>图号/编码</t>
  </si>
  <si>
    <t>物料/工装名称</t>
  </si>
  <si>
    <t>规格</t>
  </si>
  <si>
    <t>单位</t>
  </si>
  <si>
    <t>供应商报价</t>
  </si>
  <si>
    <t>增值税率</t>
  </si>
  <si>
    <t>泉州福兴价格</t>
  </si>
  <si>
    <t>认证费用承担金额/个</t>
  </si>
  <si>
    <t>认证费摊销数量/个</t>
  </si>
  <si>
    <t>报批价格</t>
  </si>
  <si>
    <t>审批价格</t>
  </si>
  <si>
    <t>供应商</t>
  </si>
  <si>
    <t>备注</t>
  </si>
  <si>
    <t>SHT0000151</t>
  </si>
  <si>
    <t>陕汽重卡安全带锁扣总成</t>
  </si>
  <si>
    <t>SQDZ7100300</t>
  </si>
  <si>
    <t>个</t>
  </si>
  <si>
    <t>新达能</t>
  </si>
  <si>
    <t>虚仓结算/现汇不扣贴息费/账期3个月</t>
  </si>
  <si>
    <t>SHT0000239</t>
  </si>
  <si>
    <t>陕汽重卡二点式安全带总成</t>
  </si>
  <si>
    <t>SQDZ7100400</t>
  </si>
  <si>
    <t>SHT0000191</t>
  </si>
  <si>
    <t>报警带扣</t>
  </si>
  <si>
    <t>SQDZ6803000</t>
  </si>
  <si>
    <t>SHT0001670</t>
  </si>
  <si>
    <t>副驾驶员安全带锁扣总成</t>
  </si>
  <si>
    <t>SQX3000-6902951</t>
  </si>
  <si>
    <t>SHT0013504</t>
  </si>
  <si>
    <t>左边安全带总成</t>
  </si>
  <si>
    <t>SQX3000-6802950</t>
  </si>
  <si>
    <t>SHT0013505</t>
  </si>
  <si>
    <t>右边安全带总成</t>
  </si>
  <si>
    <t>SQX3000-6902950</t>
  </si>
  <si>
    <t>SHT0001657</t>
  </si>
  <si>
    <t>安全带锁扣总成</t>
  </si>
  <si>
    <t>带报警线</t>
  </si>
  <si>
    <t>SHT0014734</t>
  </si>
  <si>
    <t>X5000S/L6000</t>
  </si>
  <si>
    <r>
      <t xml:space="preserve">说明：
    </t>
    </r>
    <r>
      <rPr>
        <sz val="11"/>
        <rFont val="宋体"/>
        <charset val="134"/>
      </rPr>
      <t>1、为降低安全带采购成本，规避供应商独家供货的风险，特申请开发新达能为安全带B点供应商，可实现降本9个点左右。
    2、供应商同意承担CQC认证费用1.8万，以摊销的方式抵扣，在审批价格内已减，摊销完后回复原价。</t>
    </r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</si>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</sst>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F800]dddd\,\ mmmm\ dd\,\ yyyy"/>
    <numFmt numFmtId="178" formatCode="0.00_);[Red]\(0.00\)"/>
    <numFmt numFmtId="179" formatCode="0_);[Red]\(0\)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9" fillId="0" borderId="0"/>
    <xf numFmtId="0" fontId="26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5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1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27" fillId="0" borderId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9" fillId="36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59" fillId="36" borderId="1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2" borderId="21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7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6" fillId="2" borderId="21" applyNumberFormat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37" borderId="21" applyNumberFormat="0" applyAlignment="0" applyProtection="0">
      <alignment vertical="center"/>
    </xf>
    <xf numFmtId="0" fontId="27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42" fillId="37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54" fillId="46" borderId="15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32" fillId="46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0" fillId="37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56" fillId="2" borderId="21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59" fillId="36" borderId="16" applyNumberFormat="0" applyAlignment="0" applyProtection="0">
      <alignment vertical="center"/>
    </xf>
    <xf numFmtId="0" fontId="59" fillId="36" borderId="16" applyNumberFormat="0" applyAlignment="0" applyProtection="0">
      <alignment vertical="center"/>
    </xf>
    <xf numFmtId="0" fontId="59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1" fillId="38" borderId="20" applyNumberFormat="0" applyFon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27" fillId="38" borderId="20" applyNumberFormat="0" applyFont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9" fontId="2" fillId="2" borderId="0" xfId="3" applyFont="1" applyFill="1" applyBorder="1" applyAlignment="1">
      <alignment horizontal="center" vertical="center"/>
    </xf>
  </cellXfs>
  <cellStyles count="24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强调文字颜色 2 3 2" xfId="50"/>
    <cellStyle name="40% - 强调文字颜色 6 5 6" xfId="51"/>
    <cellStyle name="20% - 强调文字颜色 1 2" xfId="52"/>
    <cellStyle name="40% - 强调文字颜色 1 3 2 3" xfId="53"/>
    <cellStyle name="标题 6 3" xfId="54"/>
    <cellStyle name="20% - 强调文字颜色 1 2 2 3 3" xfId="55"/>
    <cellStyle name="标题 7 2" xfId="56"/>
    <cellStyle name="20% - 强调文字颜色 1 2 2 4 2" xfId="57"/>
    <cellStyle name="常规 3 4 3" xfId="58"/>
    <cellStyle name="20% - 强调文字颜色 3 5 5" xfId="59"/>
    <cellStyle name="40% - 强调文字颜色 1 2 2 3 3" xfId="60"/>
    <cellStyle name="40% - 强调文字颜色 3 3 3 2" xfId="61"/>
    <cellStyle name="常规 7 3" xfId="62"/>
    <cellStyle name="标题 5 2 4" xfId="63"/>
    <cellStyle name="60% - 强调文字颜色 2 4 3" xfId="64"/>
    <cellStyle name="强调文字颜色 5 3 3" xfId="65"/>
    <cellStyle name="汇总 2 2 6" xfId="66"/>
    <cellStyle name="60% - 强调文字颜色 1 3 3 4" xfId="67"/>
    <cellStyle name="20% - 强调文字颜色 2 2 2 4 5" xfId="68"/>
    <cellStyle name="40% - 强调文字颜色 5 3 3 2" xfId="69"/>
    <cellStyle name="强调文字颜色 4 4 3" xfId="70"/>
    <cellStyle name="40% - 强调文字颜色 2 3 3 4" xfId="71"/>
    <cellStyle name="20% - 强调文字颜色 4 5" xfId="72"/>
    <cellStyle name="60% - 强调文字颜色 2 3" xfId="73"/>
    <cellStyle name="常规 6 5" xfId="74"/>
    <cellStyle name="标题 4 2 2 4" xfId="75"/>
    <cellStyle name="20% - 强调文字颜色 4 5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检查单元格 2 2_仿皮" xfId="84"/>
    <cellStyle name="计算 3 2" xfId="85"/>
    <cellStyle name="强调文字颜色 2 2 2 3 3" xfId="86"/>
    <cellStyle name="20% - 强调文字颜色 1 4 3" xfId="87"/>
    <cellStyle name="40% - 强调文字颜色 2 4 8" xfId="88"/>
    <cellStyle name="60% - 强调文字颜色 2 5 3" xfId="89"/>
    <cellStyle name="标题 5 3 4" xfId="90"/>
    <cellStyle name="常规 2 2 2 5" xfId="91"/>
    <cellStyle name="20% - 强调文字颜色 3 3 2 5" xfId="92"/>
    <cellStyle name="40% - 强调文字颜色 6 5" xfId="93"/>
    <cellStyle name="60% - 强调文字颜色 4 2 3" xfId="94"/>
    <cellStyle name="计算 5 5" xfId="95"/>
    <cellStyle name="60% - 强调文字颜色 5 2 2 3 5" xfId="96"/>
    <cellStyle name="20% - 强调文字颜色 6 4 3" xfId="97"/>
    <cellStyle name="40% - 强调文字颜色 2 5 3" xfId="98"/>
    <cellStyle name="40% - 强调文字颜色 4 2 2_仿皮" xfId="99"/>
    <cellStyle name="20% - 强调文字颜色 4 2 2 6" xfId="100"/>
    <cellStyle name="20% - 强调文字颜色 3 3" xfId="101"/>
    <cellStyle name="60% - 强调文字颜色 2 5 2" xfId="102"/>
    <cellStyle name="标题 5 3 3" xfId="103"/>
    <cellStyle name="常规 2 2 2 4" xfId="104"/>
    <cellStyle name="标题 2 2 2 5" xfId="105"/>
    <cellStyle name="40% - 强调文字颜色 1 2 8" xfId="106"/>
    <cellStyle name="链接单元格 2 2 3 6" xfId="107"/>
    <cellStyle name="40% - 强调文字颜色 4 3 2" xfId="108"/>
    <cellStyle name="检查单元格 3 2 6" xfId="109"/>
    <cellStyle name="40% - 强调文字颜色 1 2 2 3 2" xfId="110"/>
    <cellStyle name="40% - 强调文字颜色 4 3 3" xfId="111"/>
    <cellStyle name="常规 2 2 2 6" xfId="112"/>
    <cellStyle name="常规 2 2 2 7" xfId="113"/>
    <cellStyle name="标题 5 3 2" xfId="114"/>
    <cellStyle name="40% - 强调文字颜色 3 3 3 3" xfId="115"/>
    <cellStyle name="40% - 强调文字颜色 1 2 2 3 4" xfId="116"/>
    <cellStyle name="常规 2 2 2 8" xfId="117"/>
    <cellStyle name="60% - 强调文字颜色 6 5 2" xfId="118"/>
    <cellStyle name="40% - 强调文字颜色 3 3 3 4" xfId="119"/>
    <cellStyle name="60% - 强调文字颜色 1 2 2 4 2" xfId="120"/>
    <cellStyle name="60% - 强调文字颜色 5 2 2 2" xfId="121"/>
    <cellStyle name="40% - 强调文字颜色 1 2 2 3 5" xfId="122"/>
    <cellStyle name="标题 1 4 2" xfId="123"/>
    <cellStyle name="60% - 强调文字颜色 6 5 3" xfId="124"/>
    <cellStyle name="40% - 强调文字颜色 3 3 3 5" xfId="125"/>
    <cellStyle name="60% - 强调文字颜色 1 2 2 4 3" xfId="126"/>
    <cellStyle name="20% - 强调文字颜色 3 3 2" xfId="127"/>
    <cellStyle name="适中 2" xfId="128"/>
    <cellStyle name="60% - 强调文字颜色 5 2 2 3" xfId="129"/>
    <cellStyle name="40% - 强调文字颜色 1 2 2 3 6" xfId="130"/>
    <cellStyle name="标题 1 4 3" xfId="131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20% - 强调文字颜色 3 3 3 4" xfId="507"/>
    <cellStyle name="60% - 强调文字颜色 4 3 2" xfId="508"/>
    <cellStyle name="好 4 5" xfId="509"/>
    <cellStyle name="输出 4 10" xfId="510"/>
    <cellStyle name="强调文字颜色 3 3 3" xfId="511"/>
    <cellStyle name="40% - 强调文字颜色 5 2 2 2" xfId="512"/>
    <cellStyle name="20% - 强调文字颜色 6 5 2" xfId="513"/>
    <cellStyle name="60% - 强调文字颜色 5 2 2 4 4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topLeftCell="A4" workbookViewId="0">
      <selection activeCell="F11" sqref="F11"/>
    </sheetView>
  </sheetViews>
  <sheetFormatPr defaultColWidth="9" defaultRowHeight="27.75" customHeight="1"/>
  <cols>
    <col min="1" max="1" width="5.5" style="1"/>
    <col min="2" max="2" width="11.5" style="1" customWidth="1"/>
    <col min="3" max="3" width="25.375" style="1" customWidth="1"/>
    <col min="4" max="4" width="17.125" style="1" customWidth="1"/>
    <col min="5" max="5" width="5.375" style="1" customWidth="1"/>
    <col min="6" max="6" width="12.125" style="1" customWidth="1"/>
    <col min="7" max="7" width="7" style="1" customWidth="1"/>
    <col min="8" max="8" width="12.625" style="1" customWidth="1"/>
    <col min="9" max="9" width="13.5" style="1" customWidth="1"/>
    <col min="10" max="10" width="10.625" style="1" customWidth="1"/>
    <col min="11" max="12" width="9.125" style="1" customWidth="1"/>
    <col min="13" max="13" width="10.125" style="1" customWidth="1"/>
    <col min="14" max="14" width="13.875" style="1" customWidth="1"/>
    <col min="15" max="15" width="14.125" style="1"/>
    <col min="16" max="16384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2:14">
      <c r="L2" s="2" t="s">
        <v>1</v>
      </c>
      <c r="M2" s="2"/>
      <c r="N2" s="2"/>
    </row>
    <row r="3" s="2" customFormat="1" ht="39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7" t="s">
        <v>11</v>
      </c>
      <c r="K3" s="18" t="s">
        <v>12</v>
      </c>
      <c r="L3" s="18" t="s">
        <v>13</v>
      </c>
      <c r="M3" s="4" t="s">
        <v>14</v>
      </c>
      <c r="N3" s="4" t="s">
        <v>15</v>
      </c>
    </row>
    <row r="4" s="2" customFormat="1" ht="39" customHeight="1" spans="1:15">
      <c r="A4" s="4">
        <v>1</v>
      </c>
      <c r="B4" s="6" t="s">
        <v>16</v>
      </c>
      <c r="C4" s="7" t="s">
        <v>17</v>
      </c>
      <c r="D4" s="8" t="s">
        <v>18</v>
      </c>
      <c r="E4" s="4" t="s">
        <v>19</v>
      </c>
      <c r="F4" s="9">
        <v>8.17</v>
      </c>
      <c r="G4" s="10">
        <v>0.13</v>
      </c>
      <c r="H4" s="11">
        <v>9.02</v>
      </c>
      <c r="I4" s="11">
        <v>0.6</v>
      </c>
      <c r="J4" s="19">
        <v>10000</v>
      </c>
      <c r="K4" s="9">
        <f>F4-I4</f>
        <v>7.57</v>
      </c>
      <c r="L4" s="9">
        <v>7.57</v>
      </c>
      <c r="M4" s="4" t="s">
        <v>20</v>
      </c>
      <c r="N4" s="20" t="s">
        <v>21</v>
      </c>
      <c r="O4" s="21"/>
    </row>
    <row r="5" s="2" customFormat="1" ht="39" customHeight="1" spans="1:15">
      <c r="A5" s="4">
        <v>2</v>
      </c>
      <c r="B5" s="6" t="s">
        <v>22</v>
      </c>
      <c r="C5" s="7" t="s">
        <v>23</v>
      </c>
      <c r="D5" s="8" t="s">
        <v>24</v>
      </c>
      <c r="E5" s="4" t="s">
        <v>19</v>
      </c>
      <c r="F5" s="9">
        <v>12.2</v>
      </c>
      <c r="G5" s="10">
        <v>0.13</v>
      </c>
      <c r="H5" s="11">
        <v>12.74</v>
      </c>
      <c r="I5" s="11">
        <v>0</v>
      </c>
      <c r="J5" s="19">
        <v>0</v>
      </c>
      <c r="K5" s="9">
        <f t="shared" ref="K5:K11" si="0">F5-I5</f>
        <v>12.2</v>
      </c>
      <c r="L5" s="9">
        <v>12.2</v>
      </c>
      <c r="M5" s="4" t="s">
        <v>20</v>
      </c>
      <c r="N5" s="20"/>
      <c r="O5" s="21"/>
    </row>
    <row r="6" s="2" customFormat="1" ht="39" customHeight="1" spans="1:15">
      <c r="A6" s="4">
        <v>3</v>
      </c>
      <c r="B6" s="6" t="s">
        <v>25</v>
      </c>
      <c r="C6" s="7" t="s">
        <v>26</v>
      </c>
      <c r="D6" s="8" t="s">
        <v>27</v>
      </c>
      <c r="E6" s="4" t="s">
        <v>19</v>
      </c>
      <c r="F6" s="9">
        <v>10.78</v>
      </c>
      <c r="G6" s="10">
        <v>0.13</v>
      </c>
      <c r="H6" s="11">
        <v>11.86</v>
      </c>
      <c r="I6" s="11">
        <v>0</v>
      </c>
      <c r="J6" s="19">
        <v>0</v>
      </c>
      <c r="K6" s="9">
        <f t="shared" si="0"/>
        <v>10.78</v>
      </c>
      <c r="L6" s="9">
        <v>10.78</v>
      </c>
      <c r="M6" s="4" t="s">
        <v>20</v>
      </c>
      <c r="N6" s="20"/>
      <c r="O6" s="21"/>
    </row>
    <row r="7" s="2" customFormat="1" ht="39" customHeight="1" spans="1:15">
      <c r="A7" s="4">
        <v>4</v>
      </c>
      <c r="B7" s="6" t="s">
        <v>28</v>
      </c>
      <c r="C7" s="7" t="s">
        <v>29</v>
      </c>
      <c r="D7" s="8" t="s">
        <v>30</v>
      </c>
      <c r="E7" s="4" t="s">
        <v>19</v>
      </c>
      <c r="F7" s="9">
        <v>7.71</v>
      </c>
      <c r="G7" s="10">
        <v>0.13</v>
      </c>
      <c r="H7" s="11">
        <v>8.58</v>
      </c>
      <c r="I7" s="11">
        <v>0</v>
      </c>
      <c r="J7" s="19">
        <v>0</v>
      </c>
      <c r="K7" s="9">
        <f t="shared" si="0"/>
        <v>7.71</v>
      </c>
      <c r="L7" s="9">
        <v>7.71</v>
      </c>
      <c r="M7" s="4" t="s">
        <v>20</v>
      </c>
      <c r="N7" s="20"/>
      <c r="O7" s="21"/>
    </row>
    <row r="8" s="2" customFormat="1" ht="39" customHeight="1" spans="1:15">
      <c r="A8" s="4">
        <v>5</v>
      </c>
      <c r="B8" s="6" t="s">
        <v>31</v>
      </c>
      <c r="C8" s="7" t="s">
        <v>32</v>
      </c>
      <c r="D8" s="8" t="s">
        <v>33</v>
      </c>
      <c r="E8" s="4" t="s">
        <v>19</v>
      </c>
      <c r="F8" s="9">
        <v>25.97</v>
      </c>
      <c r="G8" s="10">
        <v>0.13</v>
      </c>
      <c r="H8" s="11">
        <v>28.62</v>
      </c>
      <c r="I8" s="11">
        <v>1</v>
      </c>
      <c r="J8" s="19">
        <v>3000</v>
      </c>
      <c r="K8" s="9">
        <f t="shared" si="0"/>
        <v>24.97</v>
      </c>
      <c r="L8" s="9">
        <v>24.97</v>
      </c>
      <c r="M8" s="4" t="s">
        <v>20</v>
      </c>
      <c r="N8" s="20"/>
      <c r="O8" s="21"/>
    </row>
    <row r="9" s="2" customFormat="1" ht="39" customHeight="1" spans="1:15">
      <c r="A9" s="4">
        <v>6</v>
      </c>
      <c r="B9" s="6" t="s">
        <v>34</v>
      </c>
      <c r="C9" s="7" t="s">
        <v>35</v>
      </c>
      <c r="D9" s="8" t="s">
        <v>36</v>
      </c>
      <c r="E9" s="4" t="s">
        <v>19</v>
      </c>
      <c r="F9" s="9">
        <v>25.97</v>
      </c>
      <c r="G9" s="10">
        <v>0.13</v>
      </c>
      <c r="H9" s="11">
        <v>28.62</v>
      </c>
      <c r="I9" s="11">
        <v>1</v>
      </c>
      <c r="J9" s="19">
        <v>3000</v>
      </c>
      <c r="K9" s="9">
        <f t="shared" si="0"/>
        <v>24.97</v>
      </c>
      <c r="L9" s="9">
        <v>24.97</v>
      </c>
      <c r="M9" s="4" t="s">
        <v>20</v>
      </c>
      <c r="N9" s="20"/>
      <c r="O9" s="21"/>
    </row>
    <row r="10" s="2" customFormat="1" ht="39" customHeight="1" spans="1:15">
      <c r="A10" s="4">
        <v>7</v>
      </c>
      <c r="B10" s="6" t="s">
        <v>37</v>
      </c>
      <c r="C10" s="7" t="s">
        <v>38</v>
      </c>
      <c r="D10" s="8" t="s">
        <v>39</v>
      </c>
      <c r="E10" s="4" t="s">
        <v>19</v>
      </c>
      <c r="F10" s="9">
        <v>10.28</v>
      </c>
      <c r="G10" s="10">
        <v>0.13</v>
      </c>
      <c r="H10" s="11">
        <v>11.27</v>
      </c>
      <c r="I10" s="11">
        <v>0.6</v>
      </c>
      <c r="J10" s="19">
        <v>10000</v>
      </c>
      <c r="K10" s="9">
        <f t="shared" si="0"/>
        <v>9.68</v>
      </c>
      <c r="L10" s="9">
        <v>9.68</v>
      </c>
      <c r="M10" s="4" t="s">
        <v>20</v>
      </c>
      <c r="N10" s="20"/>
      <c r="O10" s="21"/>
    </row>
    <row r="11" s="2" customFormat="1" ht="39" customHeight="1" spans="1:15">
      <c r="A11" s="4">
        <v>8</v>
      </c>
      <c r="B11" s="8" t="s">
        <v>40</v>
      </c>
      <c r="C11" s="8" t="s">
        <v>38</v>
      </c>
      <c r="D11" s="8" t="s">
        <v>41</v>
      </c>
      <c r="E11" s="4" t="s">
        <v>19</v>
      </c>
      <c r="F11" s="9">
        <v>11.19</v>
      </c>
      <c r="G11" s="10">
        <v>0.13</v>
      </c>
      <c r="H11" s="11">
        <v>11.56</v>
      </c>
      <c r="I11" s="11">
        <v>0</v>
      </c>
      <c r="J11" s="19">
        <v>0</v>
      </c>
      <c r="K11" s="9">
        <f t="shared" si="0"/>
        <v>11.19</v>
      </c>
      <c r="L11" s="9">
        <v>11.19</v>
      </c>
      <c r="M11" s="4" t="s">
        <v>20</v>
      </c>
      <c r="N11" s="20"/>
      <c r="O11" s="22"/>
    </row>
    <row r="12" s="1" customFormat="1" ht="68" customHeight="1" spans="1:14">
      <c r="A12" s="12" t="s">
        <v>42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="1" customFormat="1" ht="93" customHeight="1" spans="1:14">
      <c r="A13" s="14" t="s">
        <v>43</v>
      </c>
      <c r="B13" s="15"/>
      <c r="C13" s="16" t="s">
        <v>44</v>
      </c>
      <c r="D13" s="16"/>
      <c r="E13" s="16"/>
      <c r="F13" s="13" t="s">
        <v>45</v>
      </c>
      <c r="G13" s="13"/>
      <c r="H13" s="13"/>
      <c r="I13" s="13" t="s">
        <v>46</v>
      </c>
      <c r="J13" s="13"/>
      <c r="K13" s="13"/>
      <c r="L13" s="13"/>
      <c r="M13" s="13" t="s">
        <v>47</v>
      </c>
      <c r="N13" s="13"/>
    </row>
  </sheetData>
  <mergeCells count="9">
    <mergeCell ref="A1:N1"/>
    <mergeCell ref="L2:N2"/>
    <mergeCell ref="A12:N12"/>
    <mergeCell ref="A13:B13"/>
    <mergeCell ref="C13:D13"/>
    <mergeCell ref="F13:H13"/>
    <mergeCell ref="I13:L13"/>
    <mergeCell ref="M13:N13"/>
    <mergeCell ref="N4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2023-12-22T03:33:07Z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