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瑞丰" sheetId="1" r:id="rId1"/>
  </sheets>
  <definedNames>
    <definedName name="_xlnm.Print_Area" localSheetId="0">瑞丰!$A$1:$GW$38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<sst xmlns="http://schemas.openxmlformats.org/spreadsheetml/2006/main" count="57" uniqueCount="40">
  <si>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零部件采购价格协议</t>
  </si>
  <si>
    <t xml:space="preserve">                                                协议编号：HBZYXY-2024-071-01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</si>
  <si>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</si>
  <si>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黄骅市瑞丰五金制品有限公司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</si>
  <si>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</si>
  <si>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</si>
  <si>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</si>
  <si>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</si>
  <si>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</si>
  <si>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</si>
  <si>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</si>
  <si>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</si>
  <si>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</si>
  <si>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</si>
  <si>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</si>
  <si>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</si>
  <si>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</si>
  <si>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</si>
  <si>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</si>
  <si>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</si>
  <si>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</si>
  <si>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</si>
  <si>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SHT0000486</t>
  </si>
  <si>
    <t>H4下卧铺护网挂点</t>
  </si>
  <si>
    <t>EA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</si>
  <si>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</si>
  <si>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</si>
  <si>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</si>
  <si>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</si>
  <si>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</si>
  <si>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</si>
  <si>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</si>
  <si>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</si>
  <si>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</si>
  <si>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乙方：黄骅市瑞丰五金制品有限公司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</si>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</sst>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G11" sqref="G11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2.44</v>
      </c>
      <c r="G9" s="21">
        <v>2.44</v>
      </c>
      <c r="H9" s="22" t="s">
        <v>25</v>
      </c>
      <c r="I9" s="40" t="s">
        <v>25</v>
      </c>
      <c r="J9" s="41" t="s">
        <v>25</v>
      </c>
      <c r="K9" s="42">
        <f>G9</f>
        <v>2.44</v>
      </c>
      <c r="L9" s="42">
        <f>K9*0.13</f>
        <v>0.3172</v>
      </c>
      <c r="M9" s="23">
        <f>K9+L9</f>
        <v>2.7572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/>
      <c r="C10" s="21"/>
      <c r="D10" s="21"/>
      <c r="E10" s="21" t="s">
        <v>24</v>
      </c>
      <c r="F10" s="21"/>
      <c r="G10" s="23"/>
      <c r="H10" s="22"/>
      <c r="I10" s="40"/>
      <c r="J10" s="41"/>
      <c r="K10" s="42"/>
      <c r="L10" s="42"/>
      <c r="M10" s="23"/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3"/>
      <c r="H11" s="22"/>
      <c r="I11" s="40"/>
      <c r="J11" s="41"/>
      <c r="K11" s="42"/>
      <c r="L11" s="42"/>
      <c r="M11" s="23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3"/>
      <c r="H12" s="22"/>
      <c r="I12" s="40"/>
      <c r="J12" s="41"/>
      <c r="K12" s="42"/>
      <c r="L12" s="42"/>
      <c r="M12" s="23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3"/>
      <c r="H13" s="22"/>
      <c r="I13" s="40"/>
      <c r="J13" s="41"/>
      <c r="K13" s="42"/>
      <c r="L13" s="42"/>
      <c r="M13" s="23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3"/>
      <c r="H14" s="22"/>
      <c r="I14" s="40"/>
      <c r="J14" s="41"/>
      <c r="K14" s="42"/>
      <c r="L14" s="42"/>
      <c r="M14" s="23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3"/>
      <c r="H15" s="22"/>
      <c r="I15" s="40"/>
      <c r="J15" s="41"/>
      <c r="K15" s="42"/>
      <c r="L15" s="42"/>
      <c r="M15" s="23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3"/>
      <c r="H16" s="22"/>
      <c r="I16" s="40"/>
      <c r="J16" s="41"/>
      <c r="K16" s="42"/>
      <c r="L16" s="42"/>
      <c r="M16" s="23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3"/>
      <c r="H17" s="22"/>
      <c r="I17" s="40"/>
      <c r="J17" s="41"/>
      <c r="K17" s="42"/>
      <c r="L17" s="42"/>
      <c r="M17" s="23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3"/>
      <c r="H18" s="22"/>
      <c r="I18" s="40"/>
      <c r="J18" s="41"/>
      <c r="K18" s="42"/>
      <c r="L18" s="42"/>
      <c r="M18" s="23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3"/>
      <c r="H19" s="22"/>
      <c r="I19" s="40"/>
      <c r="J19" s="41"/>
      <c r="K19" s="42"/>
      <c r="L19" s="42"/>
      <c r="M19" s="23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3"/>
      <c r="H20" s="22"/>
      <c r="I20" s="40"/>
      <c r="J20" s="41"/>
      <c r="K20" s="42"/>
      <c r="L20" s="42"/>
      <c r="M20" s="23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3"/>
      <c r="H21" s="22"/>
      <c r="I21" s="40"/>
      <c r="J21" s="41"/>
      <c r="K21" s="42"/>
      <c r="L21" s="42"/>
      <c r="M21" s="23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3"/>
      <c r="H22" s="22"/>
      <c r="I22" s="40"/>
      <c r="J22" s="41"/>
      <c r="K22" s="42"/>
      <c r="L22" s="42"/>
      <c r="M22" s="23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28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29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33</v>
      </c>
      <c r="B31" s="32"/>
      <c r="C31" s="33"/>
      <c r="G31" s="34"/>
      <c r="H31" s="2" t="s">
        <v>34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35</v>
      </c>
      <c r="B32" s="32"/>
      <c r="C32" s="33"/>
      <c r="G32" s="34"/>
      <c r="H32" s="2" t="s">
        <v>36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37</v>
      </c>
      <c r="B34" s="31"/>
      <c r="C34" s="35"/>
      <c r="G34" s="34"/>
      <c r="H34" s="2" t="s">
        <v>38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39</v>
      </c>
      <c r="C35" s="36"/>
      <c r="G35" s="34"/>
      <c r="I35" s="36" t="s">
        <v>39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瑞丰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