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报销资料\12月报销\第一批\"/>
    </mc:Choice>
  </mc:AlternateContent>
  <xr:revisionPtr revIDLastSave="0" documentId="13_ncr:1_{5A5140CD-9041-46A5-9E06-181116FD2D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Sheet1!$A$1:$E$1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<sst xmlns="http://schemas.openxmlformats.org/spreadsheetml/2006/main" count="54" uniqueCount="33">
  <si>
    <t>日期</t>
    <phoneticPr fontId="1" type="noConversion"/>
  </si>
  <si>
    <t>发票金额</t>
    <phoneticPr fontId="1" type="noConversion"/>
  </si>
  <si>
    <t>凭证</t>
    <phoneticPr fontId="1" type="noConversion"/>
  </si>
  <si>
    <t>事由</t>
    <phoneticPr fontId="1" type="noConversion"/>
  </si>
  <si>
    <t>收据</t>
    <phoneticPr fontId="1" type="noConversion"/>
  </si>
  <si>
    <t>上锐货物未到，紧急从五金店购买铆钉</t>
    <phoneticPr fontId="1" type="noConversion"/>
  </si>
  <si>
    <t>发票</t>
    <phoneticPr fontId="1" type="noConversion"/>
  </si>
  <si>
    <t>去德实盯产提货</t>
    <phoneticPr fontId="1" type="noConversion"/>
  </si>
  <si>
    <t>从网上购买易格斯轴套</t>
    <phoneticPr fontId="1" type="noConversion"/>
  </si>
  <si>
    <t>顺丰1504846888896寄江苏力乐的H6锁止板1000件</t>
    <phoneticPr fontId="1" type="noConversion"/>
  </si>
  <si>
    <t>去五金店买波纹管和拉铆钉</t>
    <phoneticPr fontId="1" type="noConversion"/>
  </si>
  <si>
    <t>去利达拉模具</t>
    <phoneticPr fontId="1" type="noConversion"/>
  </si>
  <si>
    <t>去利达商谈拉模具</t>
    <phoneticPr fontId="1" type="noConversion"/>
  </si>
  <si>
    <t>给利达送配件（由我司供应利达）</t>
    <phoneticPr fontId="1" type="noConversion"/>
  </si>
  <si>
    <t>货拉拉，从利达拉模具</t>
    <phoneticPr fontId="1" type="noConversion"/>
  </si>
  <si>
    <t>货拉拉，从利达拉产品</t>
    <phoneticPr fontId="1" type="noConversion"/>
  </si>
  <si>
    <t>货拉拉，从利达拉焊胎</t>
    <phoneticPr fontId="1" type="noConversion"/>
  </si>
  <si>
    <t>序号</t>
    <phoneticPr fontId="1" type="noConversion"/>
  </si>
  <si>
    <t>沧州智凯及捷润谈价，181km，自带车，油费144.8元</t>
    <phoneticPr fontId="1" type="noConversion"/>
  </si>
  <si>
    <t>事件背景</t>
    <phoneticPr fontId="1" type="noConversion"/>
  </si>
  <si>
    <t>我司回收利达总成焊胎后，分总成由河北利达暂时供货（分总成焊胎是利达开发的，当时表示不予外卖），故我司提供分总成上所使用的单件给利达生产，我司将对单件走外卖</t>
    <phoneticPr fontId="1" type="noConversion"/>
  </si>
  <si>
    <t>因货款问题，易格斯不予发货，为保证生产，故从网上购买轴套（价格低于易格斯25%左右）</t>
    <phoneticPr fontId="1" type="noConversion"/>
  </si>
  <si>
    <t>因货款问题，无锡拓研及北京三浦未发货，为保生产临时从五金店购买</t>
    <phoneticPr fontId="1" type="noConversion"/>
  </si>
  <si>
    <t>因货款问题，文安德实不予生产，故前去洽谈盯货</t>
    <phoneticPr fontId="1" type="noConversion"/>
  </si>
  <si>
    <t>因货款问题，上锐不予发货，随后沟通已发货，但已满足不了生产节点，故先从五金店临采一批</t>
    <phoneticPr fontId="1" type="noConversion"/>
  </si>
  <si>
    <t>与沧州智凯及泊头捷润进行年降洽谈，公司无公车，自驾车前往</t>
    <phoneticPr fontId="1" type="noConversion"/>
  </si>
  <si>
    <t>H6项目开发时，设定的是我司给江苏力乐供锁止板，力乐为我司供应滑轨总成</t>
    <phoneticPr fontId="1" type="noConversion"/>
  </si>
  <si>
    <t>我司回收利达焊胎及模具，前往利达拉模具</t>
    <phoneticPr fontId="1" type="noConversion"/>
  </si>
  <si>
    <t>与利达拉焊胎及模具过程中，利达比较抵触，频繁提货款问题，生产供应较慢，前往盯产后，晚上紧急拉货</t>
    <phoneticPr fontId="1" type="noConversion"/>
  </si>
  <si>
    <t>我司回收利达焊胎及模具，前往利达拉模具，产生的过路费</t>
    <phoneticPr fontId="1" type="noConversion"/>
  </si>
  <si>
    <t>我司回收利达焊胎及模具，前往利达拉模具，产生的加油费</t>
    <phoneticPr fontId="1" type="noConversion"/>
  </si>
  <si>
    <t>去河北利达商谈定价，BJ80加油</t>
    <phoneticPr fontId="1" type="noConversion"/>
  </si>
  <si>
    <t>去河北利达洽谈年降及分总成价格，以便双方稳定供货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</si>
</sst>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F20" sqref="F20"/>
    </sheetView>
  </sheetViews>
  <sheetFormatPr defaultRowHeight="13.8" x14ac:dyDescent="0.25"/>
  <cols>
    <col min="1" max="1" width="8.88671875" style="1"/>
    <col min="3" max="3" width="11.21875" customWidth="1"/>
    <col min="4" max="4" width="11.77734375" customWidth="1"/>
    <col min="5" max="5" width="58.44140625" customWidth="1"/>
    <col min="6" max="6" width="97.6640625" customWidth="1"/>
  </cols>
  <sheetData>
    <row r="1" spans="1:6" x14ac:dyDescent="0.25">
      <c r="A1" s="2" t="s">
        <v>17</v>
      </c>
      <c r="B1" s="2" t="s">
        <v>0</v>
      </c>
      <c r="C1" s="2" t="s">
        <v>1</v>
      </c>
      <c r="D1" s="2" t="s">
        <v>2</v>
      </c>
      <c r="E1" s="2" t="s">
        <v>3</v>
      </c>
      <c r="F1" s="6" t="s">
        <v>19</v>
      </c>
    </row>
    <row r="2" spans="1:6" ht="27.6" x14ac:dyDescent="0.25">
      <c r="A2" s="3">
        <v>1</v>
      </c>
      <c r="B2" s="4">
        <v>10.25</v>
      </c>
      <c r="C2" s="5">
        <v>231.4</v>
      </c>
      <c r="D2" s="3" t="s">
        <v>6</v>
      </c>
      <c r="E2" s="4" t="s">
        <v>13</v>
      </c>
      <c r="F2" s="7" t="s">
        <v>20</v>
      </c>
    </row>
    <row r="3" spans="1:6" ht="13.2" customHeight="1" x14ac:dyDescent="0.25">
      <c r="A3" s="3">
        <v>2</v>
      </c>
      <c r="B3" s="4">
        <v>11.3</v>
      </c>
      <c r="C3" s="5">
        <v>2550</v>
      </c>
      <c r="D3" s="3" t="s">
        <v>6</v>
      </c>
      <c r="E3" s="4" t="s">
        <v>8</v>
      </c>
      <c r="F3" s="4" t="s">
        <v>21</v>
      </c>
    </row>
    <row r="4" spans="1:6" ht="13.2" customHeight="1" x14ac:dyDescent="0.25">
      <c r="A4" s="3">
        <v>3</v>
      </c>
      <c r="B4" s="4">
        <v>11.4</v>
      </c>
      <c r="C4" s="5">
        <v>45</v>
      </c>
      <c r="D4" s="3" t="s">
        <v>4</v>
      </c>
      <c r="E4" s="4" t="s">
        <v>10</v>
      </c>
      <c r="F4" s="4" t="s">
        <v>22</v>
      </c>
    </row>
    <row r="5" spans="1:6" ht="13.2" customHeight="1" x14ac:dyDescent="0.25">
      <c r="A5" s="3">
        <v>4</v>
      </c>
      <c r="B5" s="4">
        <v>11.5</v>
      </c>
      <c r="C5" s="5">
        <v>48</v>
      </c>
      <c r="D5" s="3" t="s">
        <v>6</v>
      </c>
      <c r="E5" s="4" t="s">
        <v>7</v>
      </c>
      <c r="F5" s="4" t="s">
        <v>23</v>
      </c>
    </row>
    <row r="6" spans="1:6" ht="13.2" customHeight="1" x14ac:dyDescent="0.25">
      <c r="A6" s="3">
        <v>5</v>
      </c>
      <c r="B6" s="4">
        <v>11.5</v>
      </c>
      <c r="C6" s="5">
        <v>200</v>
      </c>
      <c r="D6" s="3" t="s">
        <v>6</v>
      </c>
      <c r="E6" s="4" t="s">
        <v>7</v>
      </c>
      <c r="F6" s="4" t="s">
        <v>23</v>
      </c>
    </row>
    <row r="7" spans="1:6" ht="13.2" customHeight="1" x14ac:dyDescent="0.25">
      <c r="A7" s="3">
        <v>6</v>
      </c>
      <c r="B7" s="4">
        <v>11.5</v>
      </c>
      <c r="C7" s="5">
        <v>63</v>
      </c>
      <c r="D7" s="3" t="s">
        <v>6</v>
      </c>
      <c r="E7" s="4" t="s">
        <v>7</v>
      </c>
      <c r="F7" s="4" t="s">
        <v>23</v>
      </c>
    </row>
    <row r="8" spans="1:6" ht="13.2" customHeight="1" x14ac:dyDescent="0.25">
      <c r="A8" s="3">
        <v>7</v>
      </c>
      <c r="B8" s="4">
        <v>11.7</v>
      </c>
      <c r="C8" s="5">
        <v>25</v>
      </c>
      <c r="D8" s="3" t="s">
        <v>4</v>
      </c>
      <c r="E8" s="4" t="s">
        <v>5</v>
      </c>
      <c r="F8" s="4" t="s">
        <v>24</v>
      </c>
    </row>
    <row r="9" spans="1:6" ht="13.2" customHeight="1" x14ac:dyDescent="0.25">
      <c r="A9" s="3">
        <v>8</v>
      </c>
      <c r="B9" s="4">
        <v>11.8</v>
      </c>
      <c r="C9" s="5">
        <v>144.80000000000001</v>
      </c>
      <c r="D9" s="3" t="s">
        <v>6</v>
      </c>
      <c r="E9" s="4" t="s">
        <v>18</v>
      </c>
      <c r="F9" s="4" t="s">
        <v>25</v>
      </c>
    </row>
    <row r="10" spans="1:6" x14ac:dyDescent="0.25">
      <c r="A10" s="3">
        <v>9</v>
      </c>
      <c r="B10" s="4">
        <v>11.12</v>
      </c>
      <c r="C10" s="5">
        <v>294</v>
      </c>
      <c r="D10" s="3" t="s">
        <v>6</v>
      </c>
      <c r="E10" s="4" t="s">
        <v>9</v>
      </c>
      <c r="F10" s="4" t="s">
        <v>26</v>
      </c>
    </row>
    <row r="11" spans="1:6" x14ac:dyDescent="0.25">
      <c r="A11" s="3">
        <v>10</v>
      </c>
      <c r="B11" s="4">
        <v>11.23</v>
      </c>
      <c r="C11" s="5">
        <v>100</v>
      </c>
      <c r="D11" s="3" t="s">
        <v>6</v>
      </c>
      <c r="E11" s="4" t="s">
        <v>12</v>
      </c>
      <c r="F11" s="4" t="s">
        <v>30</v>
      </c>
    </row>
    <row r="12" spans="1:6" x14ac:dyDescent="0.25">
      <c r="A12" s="3">
        <v>11</v>
      </c>
      <c r="B12" s="4">
        <v>11.24</v>
      </c>
      <c r="C12" s="5">
        <v>278.2</v>
      </c>
      <c r="D12" s="3" t="s">
        <v>6</v>
      </c>
      <c r="E12" s="4" t="s">
        <v>14</v>
      </c>
      <c r="F12" s="4" t="s">
        <v>27</v>
      </c>
    </row>
    <row r="13" spans="1:6" x14ac:dyDescent="0.25">
      <c r="A13" s="3">
        <v>12</v>
      </c>
      <c r="B13" s="4">
        <v>11.24</v>
      </c>
      <c r="C13" s="4">
        <v>251.82</v>
      </c>
      <c r="D13" s="3" t="s">
        <v>6</v>
      </c>
      <c r="E13" s="4" t="s">
        <v>15</v>
      </c>
      <c r="F13" s="4" t="s">
        <v>28</v>
      </c>
    </row>
    <row r="14" spans="1:6" x14ac:dyDescent="0.25">
      <c r="A14" s="3">
        <v>13</v>
      </c>
      <c r="B14" s="4">
        <v>11.25</v>
      </c>
      <c r="C14" s="4">
        <v>234.82</v>
      </c>
      <c r="D14" s="3" t="s">
        <v>6</v>
      </c>
      <c r="E14" s="4" t="s">
        <v>15</v>
      </c>
      <c r="F14" s="4" t="s">
        <v>28</v>
      </c>
    </row>
    <row r="15" spans="1:6" ht="13.2" customHeight="1" x14ac:dyDescent="0.25">
      <c r="A15" s="3">
        <v>14</v>
      </c>
      <c r="B15" s="4">
        <v>11.28</v>
      </c>
      <c r="C15" s="4">
        <v>300.7</v>
      </c>
      <c r="D15" s="3" t="s">
        <v>6</v>
      </c>
      <c r="E15" s="4" t="s">
        <v>16</v>
      </c>
      <c r="F15" s="4" t="s">
        <v>27</v>
      </c>
    </row>
    <row r="16" spans="1:6" ht="13.2" customHeight="1" x14ac:dyDescent="0.25">
      <c r="A16" s="3">
        <v>15</v>
      </c>
      <c r="B16" s="4">
        <v>11.28</v>
      </c>
      <c r="C16" s="5">
        <v>46</v>
      </c>
      <c r="D16" s="3" t="s">
        <v>6</v>
      </c>
      <c r="E16" s="4" t="s">
        <v>11</v>
      </c>
      <c r="F16" s="4" t="s">
        <v>29</v>
      </c>
    </row>
    <row r="17" spans="1:6" ht="13.2" customHeight="1" x14ac:dyDescent="0.25">
      <c r="A17" s="3">
        <v>16</v>
      </c>
      <c r="B17" s="4">
        <v>12.2</v>
      </c>
      <c r="C17" s="5">
        <v>200</v>
      </c>
      <c r="D17" s="3" t="s">
        <v>6</v>
      </c>
      <c r="E17" s="4" t="s">
        <v>31</v>
      </c>
      <c r="F17" s="4" t="s">
        <v>32</v>
      </c>
    </row>
    <row r="18" spans="1:6" x14ac:dyDescent="0.25">
      <c r="C18">
        <f>SUM(C2:C17)</f>
        <v>5012.74</v>
      </c>
    </row>
  </sheetData>
  <autoFilter ref="A1:E1" xr:uid="{00000000-0001-0000-0000-000000000000}">
    <sortState xmlns:xlrd2="http://schemas.microsoft.com/office/spreadsheetml/2017/richdata2" ref="A2:E18">
      <sortCondition ref="B1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2023-12-28T02:17:38Z</dcterms:modified>
</cp:coreProperties>
</file>