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<sst xmlns="http://schemas.openxmlformats.org/spreadsheetml/2006/main" count="46" uniqueCount="42">
  <si>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潍坊外库2022-2024年用电量统计表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</si>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</sst>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ySplit="2" topLeftCell="A15" activePane="bottomLeft" state="frozen"/>
      <selection/>
      <selection pane="bottomLeft" activeCell="K30" sqref="K30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0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0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10"/>
    </row>
    <row r="31" ht="20" customHeight="1" spans="1:11">
      <c r="A31" s="5">
        <v>28</v>
      </c>
      <c r="B31" s="6" t="s">
        <v>41</v>
      </c>
      <c r="C31" s="6">
        <v>7886.7</v>
      </c>
      <c r="D31" s="5">
        <f>C31-E31</f>
        <v>7478.85</v>
      </c>
      <c r="E31" s="6">
        <v>407.85</v>
      </c>
      <c r="F31" s="6">
        <v>6666.7</v>
      </c>
      <c r="G31" s="5">
        <f>SUM(E31:F31)</f>
        <v>7074.55</v>
      </c>
      <c r="H31" s="6">
        <v>1.5</v>
      </c>
      <c r="I31" s="6">
        <v>10000</v>
      </c>
      <c r="J31" s="6"/>
      <c r="K31" s="10"/>
    </row>
    <row r="32" ht="20" customHeight="1" spans="1:11">
      <c r="A32" s="7"/>
      <c r="B32" s="7"/>
      <c r="C32" s="7"/>
      <c r="D32" s="7"/>
      <c r="E32" s="7"/>
      <c r="F32" s="7">
        <f>SUM(F3:F31)</f>
        <v>102989.93</v>
      </c>
      <c r="G32" s="7"/>
      <c r="H32" s="7"/>
      <c r="I32" s="7">
        <f>SUM(I3:I31)</f>
        <v>153489.5</v>
      </c>
      <c r="J32" s="7"/>
      <c r="K32" s="10"/>
    </row>
    <row r="33" ht="20" customHeight="1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10"/>
    </row>
    <row r="34" ht="20" customHeight="1" spans="1:9">
      <c r="A34" s="8"/>
      <c r="B34" s="8"/>
      <c r="C34" s="8"/>
      <c r="D34" s="8"/>
      <c r="E34" s="8"/>
      <c r="F34" s="8"/>
      <c r="G34" s="8"/>
      <c r="H34" s="8"/>
      <c r="I34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2024-01-08T00:38:22Z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2052-12.1.0.16120</vt:lpwstr>
  </property>
</Properties>
</file>