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2224 驾驶员靠背焊接总成" sheetId="90" r:id="rId3"/>
    <sheet name="SHT0013708 驾驶员靠背焊接总成" sheetId="63" r:id="rId4"/>
    <sheet name="SHT0012928 驾驶员靠背焊接总成" sheetId="88" r:id="rId5"/>
    <sheet name="SHT0010243 主驾靠背骨架焊接总成" sheetId="68" r:id="rId6"/>
    <sheet name="SHT0013503 驾驶员靠背骨架焊接总成" sheetId="80" r:id="rId7"/>
    <sheet name="SHT0013940 驾驶员靠背焊接总成" sheetId="84" r:id="rId8"/>
    <sheet name="SHT0013977 驾驶员靠背焊接总成" sheetId="92" r:id="rId9"/>
    <sheet name="SHT0015009 驾驶员靠背骨架焊接总成" sheetId="93" r:id="rId10"/>
    <sheet name="SHT0010244 副驾靠背骨架焊接总成" sheetId="69" r:id="rId11"/>
    <sheet name="SHT0013978 副驾靠背骨架焊接总成" sheetId="81" r:id="rId12"/>
    <sheet name="SHT0016641 靠背骨架焊接总成" sheetId="94" r:id="rId13"/>
    <sheet name="SHT0015010 驾驶员靠背焊接总成" sheetId="95" r:id="rId14"/>
    <sheet name="SHT0015413 主驾靠背骨架焊接总成" sheetId="89" r:id="rId15"/>
    <sheet name="SCS0004068 主驾靠背骨架焊接总成" sheetId="37" r:id="rId16"/>
    <sheet name="SCS0004115 B40V后排靠背骨架总成" sheetId="40" r:id="rId17"/>
    <sheet name="SCS0004165 左座椅靠背骨架焊接总成" sheetId="41" r:id="rId18"/>
    <sheet name="SCS0004247 右座椅靠背骨架焊接总成" sheetId="42" r:id="rId19"/>
    <sheet name="SCS0005175 六分靠背骨架总成" sheetId="43" r:id="rId20"/>
    <sheet name="SCS0005182 四分靠背骨架总成" sheetId="44" r:id="rId21"/>
    <sheet name="SHT0000017 副驾靠背骨架总成电泳" sheetId="46" r:id="rId22"/>
    <sheet name="SHT0000018 主驾靠背骨架总成电泳" sheetId="47" r:id="rId23"/>
    <sheet name="SHT0000019 副驾靠背骨架焊接总成电泳" sheetId="48" r:id="rId24"/>
    <sheet name="SHT0000130 主驾靠背骨架总成" sheetId="49" r:id="rId25"/>
    <sheet name="SHT0000275 陕汽机械靠背骨架总成" sheetId="50" r:id="rId26"/>
    <sheet name="SHT0000461 主驾靠背骨架总成电泳" sheetId="51" r:id="rId27"/>
    <sheet name="SHT0001643 主驾靠背骨架总成电泳" sheetId="52" r:id="rId28"/>
    <sheet name="SHT0001668 副驾靠背骨架总成电泳" sheetId="53" r:id="rId29"/>
    <sheet name="SHT0001693 副驾靠背骨架总成电泳" sheetId="54" r:id="rId30"/>
    <sheet name="SHT0001757 主驾靠背骨架总成电泳" sheetId="55" r:id="rId31"/>
    <sheet name="SHT0010399 副司机靠背骨架总成" sheetId="70" r:id="rId32"/>
    <sheet name="SHT0010728 主驾靠背骨架总成电泳" sheetId="73" r:id="rId33"/>
    <sheet name="SHT0010729 主驾靠背骨架总成电泳" sheetId="74" r:id="rId34"/>
    <sheet name="SLT0000050 M3右舵司机背" sheetId="83" r:id="rId35"/>
    <sheet name="SLT0010351 副驾靠背骨架焊接总成" sheetId="85" r:id="rId36"/>
    <sheet name="SLT0010362 中间靠背骨架焊接总成" sheetId="86" r:id="rId37"/>
    <sheet name="SLT0011486 副驾靠背骨架装配总成" sheetId="87" r:id="rId38"/>
    <sheet name="SBS0010142 副驾靠背上骨架焊接总成" sheetId="96" r:id="rId39"/>
    <sheet name="SHT0010756 主驾高配靠背骨架总成" sheetId="98" r:id="rId40"/>
    <sheet name="SHT0010758 主驾低配靠背骨架总成" sheetId="99" r:id="rId41"/>
    <sheet name="SHT0010944 副驾高配靠背骨架总成" sheetId="100" r:id="rId42"/>
    <sheet name="SLT0002121 驾驶员靠背上骨架焊接总成" sheetId="97" r:id="rId43"/>
    <sheet name="SLT0002180 驾驶员靠背上骨架焊接总成" sheetId="101" r:id="rId44"/>
    <sheet name="SLT0010196 驾驶员靠背上骨架焊接总成" sheetId="102" r:id="rId45"/>
    <sheet name="SLT0010217 驾驶员靠背焊接骨架总成" sheetId="103" r:id="rId46"/>
    <sheet name="SLT0010403 驾驶员靠背上骨架焊接总成" sheetId="104" r:id="rId47"/>
    <sheet name="SLT0010507 驾驶员靠背上骨架焊接总成" sheetId="105" r:id="rId48"/>
    <sheet name="SLT0010713 驾驶员靠背上骨架焊接总成" sheetId="106" r:id="rId49"/>
    <sheet name="SLT0010714 驾驶员靠背上骨架焊接总成" sheetId="107" r:id="rId50"/>
    <sheet name="SLT0010805 驾驶员靠背上骨架焊接总成" sheetId="108" r:id="rId51"/>
    <sheet name="SLT0011027 副驾靠背装配总成" sheetId="109" r:id="rId52"/>
    <sheet name="SLT0011525 驾驶员靠背焊接骨架总成" sheetId="111" r:id="rId53"/>
    <sheet name="SLT0011483 主驾靠背上骨架焊接总成" sheetId="110" r:id="rId54"/>
    <sheet name="SLT0011589 驾驶员靠背焊接骨架总成" sheetId="112" r:id="rId55"/>
    <sheet name="修改记录20240109" sheetId="91" r:id="rId56"/>
  </sheets>
  <externalReferences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2" hidden="1">'SHT0012224 驾驶员靠背焊接总成'!$A$3:$O$27</definedName>
    <definedName name="_xlnm._FilterDatabase" localSheetId="3" hidden="1">'SHT0013708 驾驶员靠背焊接总成'!$A$3:$P$20</definedName>
    <definedName name="_xlnm._FilterDatabase" localSheetId="4" hidden="1">'SHT0012928 驾驶员靠背焊接总成'!$A$3:$P$19</definedName>
    <definedName name="_xlnm._FilterDatabase" localSheetId="5" hidden="1">'SHT0010243 主驾靠背骨架焊接总成'!$A$3:$P$16</definedName>
    <definedName name="_xlnm._FilterDatabase" localSheetId="6" hidden="1">'SHT0013503 驾驶员靠背骨架焊接总成'!$A$3:$P$23</definedName>
    <definedName name="_xlnm._FilterDatabase" localSheetId="7" hidden="1">'SHT0013940 驾驶员靠背焊接总成'!$A$3:$P$24</definedName>
    <definedName name="_xlnm._FilterDatabase" localSheetId="8" hidden="1">'SHT0013977 驾驶员靠背焊接总成'!$A$3:$P$19</definedName>
    <definedName name="_xlnm._FilterDatabase" localSheetId="9" hidden="1">'SHT0015009 驾驶员靠背骨架焊接总成'!$A$3:$P$17</definedName>
    <definedName name="_xlnm._FilterDatabase" localSheetId="10" hidden="1">'SHT0010244 副驾靠背骨架焊接总成'!$A$3:$P$16</definedName>
    <definedName name="_xlnm._FilterDatabase" localSheetId="11" hidden="1">'SHT0013978 副驾靠背骨架焊接总成'!$A$3:$P$16</definedName>
    <definedName name="_xlnm._FilterDatabase" localSheetId="12" hidden="1">'SHT0016641 靠背骨架焊接总成'!$A$3:$P$21</definedName>
    <definedName name="_xlnm._FilterDatabase" localSheetId="13" hidden="1">'SHT0015010 驾驶员靠背焊接总成'!$A$3:$P$24</definedName>
    <definedName name="_xlnm._FilterDatabase" localSheetId="14" hidden="1">'SHT0015413 主驾靠背骨架焊接总成'!$A$2:$IP$19</definedName>
    <definedName name="_xlnm._FilterDatabase" localSheetId="15" hidden="1">'SCS0004068 主驾靠背骨架焊接总成'!$A$3:$O$22</definedName>
    <definedName name="_xlnm._FilterDatabase" localSheetId="16" hidden="1">'SCS0004115 B40V后排靠背骨架总成'!$A$3:$P$18</definedName>
    <definedName name="_xlnm._FilterDatabase" localSheetId="17" hidden="1">'SCS0004165 左座椅靠背骨架焊接总成'!$A$3:$P$35</definedName>
    <definedName name="_xlnm._FilterDatabase" localSheetId="18" hidden="1">'SCS0004247 右座椅靠背骨架焊接总成'!$A$3:$P$25</definedName>
    <definedName name="_xlnm._FilterDatabase" localSheetId="19" hidden="1">'SCS0005175 六分靠背骨架总成'!$A$3:$P$23</definedName>
    <definedName name="_xlnm._FilterDatabase" localSheetId="20" hidden="1">'SCS0005182 四分靠背骨架总成'!$A$3:$P$24</definedName>
    <definedName name="_xlnm._FilterDatabase" localSheetId="21" hidden="1">'SHT0000017 副驾靠背骨架总成电泳'!$A$3:$P$19</definedName>
    <definedName name="_xlnm._FilterDatabase" localSheetId="22" hidden="1">'SHT0000018 主驾靠背骨架总成电泳'!$A$3:$P$19</definedName>
    <definedName name="_xlnm._FilterDatabase" localSheetId="23" hidden="1">'SHT0000019 副驾靠背骨架焊接总成电泳'!$A$3:$P$19</definedName>
    <definedName name="_xlnm._FilterDatabase" localSheetId="24" hidden="1">'SHT0000130 主驾靠背骨架总成'!$A$3:$P$21</definedName>
    <definedName name="_xlnm._FilterDatabase" localSheetId="25" hidden="1">'SHT0000275 陕汽机械靠背骨架总成'!$A$3:$P$15</definedName>
    <definedName name="_xlnm._FilterDatabase" localSheetId="26" hidden="1">'SHT0000461 主驾靠背骨架总成电泳'!$A$3:$P$22</definedName>
    <definedName name="_xlnm._FilterDatabase" localSheetId="27" hidden="1">'SHT0001643 主驾靠背骨架总成电泳'!$A$3:$P$20</definedName>
    <definedName name="_xlnm._FilterDatabase" localSheetId="28" hidden="1">'SHT0001668 副驾靠背骨架总成电泳'!$A$3:$P$20</definedName>
    <definedName name="_xlnm._FilterDatabase" localSheetId="29" hidden="1">'SHT0001693 副驾靠背骨架总成电泳'!$A$3:$P$21</definedName>
    <definedName name="_xlnm._FilterDatabase" localSheetId="30" hidden="1">'SHT0001757 主驾靠背骨架总成电泳'!$A$3:$P$23</definedName>
    <definedName name="_xlnm._FilterDatabase" localSheetId="31" hidden="1">'SHT0010399 副司机靠背骨架总成'!$A$3:$P$72</definedName>
    <definedName name="_xlnm._FilterDatabase" localSheetId="32" hidden="1">'SHT0010728 主驾靠背骨架总成电泳'!$A$3:$P$22</definedName>
    <definedName name="_xlnm._FilterDatabase" localSheetId="33" hidden="1">'SHT0010729 主驾靠背骨架总成电泳'!$A$3:$P$23</definedName>
    <definedName name="_xlnm._FilterDatabase" localSheetId="34" hidden="1">'SLT0000050 M3右舵司机背'!$A$3:$P$16</definedName>
    <definedName name="_xlnm._FilterDatabase" localSheetId="35" hidden="1">'SLT0010351 副驾靠背骨架焊接总成'!$A$3:$P$22</definedName>
    <definedName name="_xlnm._FilterDatabase" localSheetId="36" hidden="1">'SLT0010362 中间靠背骨架焊接总成'!$A$3:$P$17</definedName>
    <definedName name="_xlnm._FilterDatabase" localSheetId="37" hidden="1">'SLT0011486 副驾靠背骨架装配总成'!$A$3:$P$39</definedName>
    <definedName name="_xlnm._FilterDatabase" localSheetId="38" hidden="1">'SBS0010142 副驾靠背上骨架焊接总成'!$A$3:$P$29</definedName>
    <definedName name="_xlnm._FilterDatabase" localSheetId="39" hidden="1">'SHT0010756 主驾高配靠背骨架总成'!$A$3:$O$59</definedName>
    <definedName name="_xlnm._FilterDatabase" localSheetId="40" hidden="1">'SHT0010758 主驾低配靠背骨架总成'!$A$3:$O$60</definedName>
    <definedName name="_xlnm._FilterDatabase" localSheetId="41" hidden="1">'SHT0010944 副驾高配靠背骨架总成'!$A$3:$O$60</definedName>
    <definedName name="_xlnm._FilterDatabase" localSheetId="42" hidden="1">'SLT0002121 驾驶员靠背上骨架焊接总成'!$A$3:$P$32</definedName>
    <definedName name="_xlnm._FilterDatabase" localSheetId="43" hidden="1">'SLT0002180 驾驶员靠背上骨架焊接总成'!$A$3:$P$32</definedName>
    <definedName name="_xlnm._FilterDatabase" localSheetId="44" hidden="1">'SLT0010196 驾驶员靠背上骨架焊接总成'!$A$3:$P$33</definedName>
    <definedName name="_xlnm._FilterDatabase" localSheetId="45" hidden="1">'SLT0010217 驾驶员靠背焊接骨架总成'!$A$3:$P$29</definedName>
    <definedName name="_xlnm._FilterDatabase" localSheetId="46" hidden="1">'SLT0010403 驾驶员靠背上骨架焊接总成'!$A$3:$P$33</definedName>
    <definedName name="_xlnm._FilterDatabase" localSheetId="47" hidden="1">'SLT0010507 驾驶员靠背上骨架焊接总成'!$A$3:$P$34</definedName>
    <definedName name="_xlnm._FilterDatabase" localSheetId="48" hidden="1">'SLT0010713 驾驶员靠背上骨架焊接总成'!$A$3:$P$32</definedName>
    <definedName name="_xlnm._FilterDatabase" localSheetId="49" hidden="1">'SLT0010714 驾驶员靠背上骨架焊接总成'!$A$3:$P$33</definedName>
    <definedName name="_xlnm._FilterDatabase" localSheetId="50" hidden="1">'SLT0010805 驾驶员靠背上骨架焊接总成'!$A$3:$P$33</definedName>
    <definedName name="_xlnm._FilterDatabase" localSheetId="51" hidden="1">'SLT0011027 副驾靠背装配总成'!$A$3:$P$29</definedName>
    <definedName name="_xlnm._FilterDatabase" localSheetId="52" hidden="1">'SLT0011525 驾驶员靠背焊接骨架总成'!$A$3:$P$27</definedName>
    <definedName name="_xlnm._FilterDatabase" localSheetId="53" hidden="1">'SLT0011483 主驾靠背上骨架焊接总成'!$A$3:$P$35</definedName>
    <definedName name="_xlnm._FilterDatabase" localSheetId="54" hidden="1">'SLT0011589 驾驶员靠背焊接骨架总成'!$A$3:$P$24</definedName>
    <definedName name="_xlnm._FilterDatabase" localSheetId="55" hidden="1">修改记录20240109!$A$2:$IP$119</definedName>
    <definedName name="_xlnm.Print_Area" localSheetId="1">明细!$A$1:$G$66</definedName>
    <definedName name="_xlnm.Print_Titles" localSheetId="15">'SCS0004068 主驾靠背骨架焊接总成'!$2:$3</definedName>
    <definedName name="_xlnm.Print_Area" localSheetId="15">'SCS0004068 主驾靠背骨架焊接总成'!$A$1:$O$22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6">'SCS0004115 B40V后排靠背骨架总成'!$2:$3</definedName>
    <definedName name="_xlnm.Print_Area" localSheetId="16">'SCS0004115 B40V后排靠背骨架总成'!$A$1:$P$18</definedName>
    <definedName name="_xlnm.Print_Titles" localSheetId="17">'SCS0004165 左座椅靠背骨架焊接总成'!$2:$3</definedName>
    <definedName name="_xlnm.Print_Area" localSheetId="17">'SCS0004165 左座椅靠背骨架焊接总成'!$A$1:$P$35</definedName>
    <definedName name="_xlnm.Print_Titles" localSheetId="18">'SCS0004247 右座椅靠背骨架焊接总成'!$2:$3</definedName>
    <definedName name="_xlnm.Print_Area" localSheetId="18">'SCS0004247 右座椅靠背骨架焊接总成'!$A$1:$P$29</definedName>
    <definedName name="_xlnm.Print_Titles" localSheetId="19">'SCS0005175 六分靠背骨架总成'!$2:$3</definedName>
    <definedName name="_xlnm.Print_Area" localSheetId="19">'SCS0005175 六分靠背骨架总成'!$A$1:$P$23</definedName>
    <definedName name="_xlnm.Print_Titles" localSheetId="20">'SCS0005182 四分靠背骨架总成'!$2:$3</definedName>
    <definedName name="_xlnm.Print_Area" localSheetId="20">'SCS0005182 四分靠背骨架总成'!$A$1:$P$24</definedName>
    <definedName name="_xlnm.Print_Titles" localSheetId="21">'SHT0000017 副驾靠背骨架总成电泳'!$2:$3</definedName>
    <definedName name="_xlnm.Print_Area" localSheetId="21">'SHT0000017 副驾靠背骨架总成电泳'!$A$1:$P$19</definedName>
    <definedName name="_xlnm.Print_Titles" localSheetId="22">'SHT0000018 主驾靠背骨架总成电泳'!$2:$3</definedName>
    <definedName name="_xlnm.Print_Area" localSheetId="22">'SHT0000018 主驾靠背骨架总成电泳'!$A$1:$P$19</definedName>
    <definedName name="_xlnm.Print_Titles" localSheetId="23">'SHT0000019 副驾靠背骨架焊接总成电泳'!$2:$3</definedName>
    <definedName name="_xlnm.Print_Area" localSheetId="23">'SHT0000019 副驾靠背骨架焊接总成电泳'!$A$1:$P$19</definedName>
    <definedName name="_xlnm.Print_Titles" localSheetId="24">'SHT0000130 主驾靠背骨架总成'!$2:$3</definedName>
    <definedName name="_xlnm.Print_Area" localSheetId="24">'SHT0000130 主驾靠背骨架总成'!$A$1:$P$21</definedName>
    <definedName name="_xlnm.Print_Titles" localSheetId="25">'SHT0000275 陕汽机械靠背骨架总成'!$2:$3</definedName>
    <definedName name="_xlnm.Print_Area" localSheetId="25">'SHT0000275 陕汽机械靠背骨架总成'!$A$1:$P$15</definedName>
    <definedName name="_xlnm.Print_Titles" localSheetId="26">'SHT0000461 主驾靠背骨架总成电泳'!$2:$3</definedName>
    <definedName name="_xlnm.Print_Area" localSheetId="26">'SHT0000461 主驾靠背骨架总成电泳'!$A$1:$P$22</definedName>
    <definedName name="_xlnm.Print_Titles" localSheetId="27">'SHT0001643 主驾靠背骨架总成电泳'!$2:$3</definedName>
    <definedName name="_xlnm.Print_Area" localSheetId="27">'SHT0001643 主驾靠背骨架总成电泳'!$A$1:$P$20</definedName>
    <definedName name="_xlnm.Print_Titles" localSheetId="28">'SHT0001668 副驾靠背骨架总成电泳'!$2:$3</definedName>
    <definedName name="_xlnm.Print_Area" localSheetId="28">'SHT0001668 副驾靠背骨架总成电泳'!$A$1:$P$20</definedName>
    <definedName name="_xlnm.Print_Titles" localSheetId="29">'SHT0001693 副驾靠背骨架总成电泳'!$2:$3</definedName>
    <definedName name="_xlnm.Print_Area" localSheetId="29">'SHT0001693 副驾靠背骨架总成电泳'!$A$1:$P$21</definedName>
    <definedName name="_xlnm.Print_Titles" localSheetId="30">'SHT0001757 主驾靠背骨架总成电泳'!$2:$3</definedName>
    <definedName name="_xlnm.Print_Area" localSheetId="30">'SHT0001757 主驾靠背骨架总成电泳'!$A$1:$P$23</definedName>
    <definedName name="_xlnm.Print_Titles" localSheetId="3">'SHT0013708 驾驶员靠背焊接总成'!$2:$3</definedName>
    <definedName name="_xlnm.Print_Area" localSheetId="3">'SHT0013708 驾驶员靠背焊接总成'!$A$1:$P$20</definedName>
    <definedName name="_xlnm.Print_Titles" localSheetId="5">'SHT0010243 主驾靠背骨架焊接总成'!$2:$3</definedName>
    <definedName name="_xlnm.Print_Area" localSheetId="5">'SHT0010243 主驾靠背骨架焊接总成'!$A$1:$P$16</definedName>
    <definedName name="_xlnm.Print_Titles" localSheetId="10">'SHT0010244 副驾靠背骨架焊接总成'!$2:$3</definedName>
    <definedName name="_xlnm.Print_Area" localSheetId="10">'SHT0010244 副驾靠背骨架焊接总成'!$A$1:$P$16</definedName>
    <definedName name="_xlnm.Print_Titles" localSheetId="31">'SHT0010399 副司机靠背骨架总成'!$2:$3</definedName>
    <definedName name="_xlnm.Print_Area" localSheetId="31">'SHT0010399 副司机靠背骨架总成'!$A$1:$P$72</definedName>
    <definedName name="_xlnm.Print_Titles" localSheetId="32">'SHT0010728 主驾靠背骨架总成电泳'!$2:$3</definedName>
    <definedName name="_xlnm.Print_Area" localSheetId="32">'SHT0010728 主驾靠背骨架总成电泳'!$A$1:$P$22</definedName>
    <definedName name="_xlnm.Print_Titles" localSheetId="33">'SHT0010729 主驾靠背骨架总成电泳'!$2:$3</definedName>
    <definedName name="_xlnm.Print_Area" localSheetId="33">'SHT0010729 主驾靠背骨架总成电泳'!$A$1:$P$23</definedName>
    <definedName name="_xlnm.Print_Titles" localSheetId="6">'SHT0013503 驾驶员靠背骨架焊接总成'!$2:$3</definedName>
    <definedName name="_xlnm.Print_Area" localSheetId="6">'SHT0013503 驾驶员靠背骨架焊接总成'!$A$1:$P$23</definedName>
    <definedName name="_xlnm.Print_Titles" localSheetId="11">'SHT0013978 副驾靠背骨架焊接总成'!$2:$3</definedName>
    <definedName name="_xlnm.Print_Area" localSheetId="11">'SHT0013978 副驾靠背骨架焊接总成'!$A$1:$P$16</definedName>
    <definedName name="_xlnm.Print_Titles" localSheetId="34">'SLT0000050 M3右舵司机背'!$2:$3</definedName>
    <definedName name="_xlnm.Print_Area" localSheetId="34">'SLT0000050 M3右舵司机背'!$A$1:$P$16</definedName>
    <definedName name="_xlnm.Print_Titles" localSheetId="7">'SHT0013940 驾驶员靠背焊接总成'!$2:$3</definedName>
    <definedName name="_xlnm.Print_Area" localSheetId="7">'SHT0013940 驾驶员靠背焊接总成'!$A$1:$P$24</definedName>
    <definedName name="_xlnm.Print_Titles" localSheetId="35">'SLT0010351 副驾靠背骨架焊接总成'!$2:$3</definedName>
    <definedName name="_xlnm.Print_Area" localSheetId="35">'SLT0010351 副驾靠背骨架焊接总成'!$A$1:$P$22</definedName>
    <definedName name="_xlnm.Print_Titles" localSheetId="36">'SLT0010362 中间靠背骨架焊接总成'!$2:$3</definedName>
    <definedName name="_xlnm.Print_Area" localSheetId="36">'SLT0010362 中间靠背骨架焊接总成'!$A$1:$P$17</definedName>
    <definedName name="_xlnm.Print_Titles" localSheetId="37">'SLT0011486 副驾靠背骨架装配总成'!$2:$3</definedName>
    <definedName name="_xlnm.Print_Area" localSheetId="37">'SLT0011486 副驾靠背骨架装配总成'!$A$1:$P$39</definedName>
    <definedName name="_xlnm.Print_Titles" localSheetId="4">'SHT0012928 驾驶员靠背焊接总成'!$2:$3</definedName>
    <definedName name="_xlnm.Print_Area" localSheetId="4">'SHT0012928 驾驶员靠背焊接总成'!$A$1:$P$19</definedName>
    <definedName name="Module1.印刷" localSheetId="14">[5]!Module1.印刷</definedName>
    <definedName name="印刷" localSheetId="14">[6]!印刷</definedName>
    <definedName name="印刷トルク" localSheetId="14">[7]!印刷トルク</definedName>
    <definedName name="印刷レーザー" localSheetId="14">[8]!印刷レーザー</definedName>
    <definedName name="_xlnm.Print_Titles" localSheetId="2">'SHT0012224 驾驶员靠背焊接总成'!$2:$3</definedName>
    <definedName name="_xlnm.Print_Area" localSheetId="2">'SHT0012224 驾驶员靠背焊接总成'!$A$1:$O$27</definedName>
    <definedName name="Module1.印刷" localSheetId="55">[5]!Module1.印刷</definedName>
    <definedName name="印刷" localSheetId="55">[6]!印刷</definedName>
    <definedName name="印刷トルク" localSheetId="55">[7]!印刷トルク</definedName>
    <definedName name="印刷レーザー" localSheetId="55">[8]!印刷レーザー</definedName>
    <definedName name="_xlnm.Print_Titles" localSheetId="8">'SHT0013977 驾驶员靠背焊接总成'!$2:$3</definedName>
    <definedName name="_xlnm.Print_Area" localSheetId="8">'SHT0013977 驾驶员靠背焊接总成'!$A$1:$P$19</definedName>
    <definedName name="_xlnm.Print_Titles" localSheetId="9">'SHT0015009 驾驶员靠背骨架焊接总成'!$2:$3</definedName>
    <definedName name="_xlnm.Print_Area" localSheetId="9">'SHT0015009 驾驶员靠背骨架焊接总成'!$A$1:$P$17</definedName>
    <definedName name="_xlnm.Print_Titles" localSheetId="12">'SHT0016641 靠背骨架焊接总成'!$2:$3</definedName>
    <definedName name="_xlnm.Print_Area" localSheetId="12">'SHT0016641 靠背骨架焊接总成'!$A$1:$P$21</definedName>
    <definedName name="_xlnm.Print_Titles" localSheetId="13">'SHT0015010 驾驶员靠背焊接总成'!$2:$3</definedName>
    <definedName name="_xlnm.Print_Area" localSheetId="13">'SHT0015010 驾驶员靠背焊接总成'!$A$1:$P$24</definedName>
    <definedName name="_xlnm.Print_Titles" localSheetId="38">'SBS0010142 副驾靠背上骨架焊接总成'!$2:$3</definedName>
    <definedName name="_xlnm.Print_Area" localSheetId="38">'SBS0010142 副驾靠背上骨架焊接总成'!$A$1:$P$29</definedName>
    <definedName name="_xlnm.Print_Titles" localSheetId="42">'SLT0002121 驾驶员靠背上骨架焊接总成'!$2:$3</definedName>
    <definedName name="_xlnm.Print_Area" localSheetId="42">'SLT0002121 驾驶员靠背上骨架焊接总成'!$A$1:$P$32</definedName>
    <definedName name="Module1.印刷" localSheetId="39">[1]!Module1.印刷</definedName>
    <definedName name="印刷" localSheetId="39">[2]!印刷</definedName>
    <definedName name="印刷トルク" localSheetId="39">[3]!印刷トルク</definedName>
    <definedName name="印刷レーザー" localSheetId="39">[4]!印刷レーザー</definedName>
    <definedName name="Module1.印刷" localSheetId="40">[1]!Module1.印刷</definedName>
    <definedName name="印刷" localSheetId="40">[2]!印刷</definedName>
    <definedName name="印刷トルク" localSheetId="40">[3]!印刷トルク</definedName>
    <definedName name="印刷レーザー" localSheetId="40">[4]!印刷レーザー</definedName>
    <definedName name="Module1.印刷" localSheetId="41">[1]!Module1.印刷</definedName>
    <definedName name="印刷" localSheetId="41">[2]!印刷</definedName>
    <definedName name="印刷トルク" localSheetId="41">[3]!印刷トルク</definedName>
    <definedName name="印刷レーザー" localSheetId="41">[4]!印刷レーザー</definedName>
    <definedName name="_xlnm.Print_Titles" localSheetId="43">'SLT0002180 驾驶员靠背上骨架焊接总成'!$2:$3</definedName>
    <definedName name="_xlnm.Print_Area" localSheetId="43">'SLT0002180 驾驶员靠背上骨架焊接总成'!$A$1:$P$32</definedName>
    <definedName name="_xlnm.Print_Titles" localSheetId="44">'SLT0010196 驾驶员靠背上骨架焊接总成'!$2:$3</definedName>
    <definedName name="_xlnm.Print_Area" localSheetId="44">'SLT0010196 驾驶员靠背上骨架焊接总成'!$A$1:$P$33</definedName>
    <definedName name="_xlnm.Print_Titles" localSheetId="45">'SLT0010217 驾驶员靠背焊接骨架总成'!$2:$3</definedName>
    <definedName name="_xlnm.Print_Area" localSheetId="45">'SLT0010217 驾驶员靠背焊接骨架总成'!$A$1:$P$29</definedName>
    <definedName name="_xlnm.Print_Titles" localSheetId="46">'SLT0010403 驾驶员靠背上骨架焊接总成'!$2:$3</definedName>
    <definedName name="_xlnm.Print_Area" localSheetId="46">'SLT0010403 驾驶员靠背上骨架焊接总成'!$A$1:$P$33</definedName>
    <definedName name="_xlnm.Print_Titles" localSheetId="47">'SLT0010507 驾驶员靠背上骨架焊接总成'!$2:$3</definedName>
    <definedName name="_xlnm.Print_Area" localSheetId="47">'SLT0010507 驾驶员靠背上骨架焊接总成'!$A$1:$P$34</definedName>
    <definedName name="_xlnm.Print_Titles" localSheetId="48">'SLT0010713 驾驶员靠背上骨架焊接总成'!$2:$3</definedName>
    <definedName name="_xlnm.Print_Area" localSheetId="48">'SLT0010713 驾驶员靠背上骨架焊接总成'!$A$1:$P$32</definedName>
    <definedName name="_xlnm.Print_Titles" localSheetId="49">'SLT0010714 驾驶员靠背上骨架焊接总成'!$2:$3</definedName>
    <definedName name="_xlnm.Print_Area" localSheetId="49">'SLT0010714 驾驶员靠背上骨架焊接总成'!$A$1:$P$33</definedName>
    <definedName name="_xlnm.Print_Titles" localSheetId="50">'SLT0010805 驾驶员靠背上骨架焊接总成'!$2:$3</definedName>
    <definedName name="_xlnm.Print_Area" localSheetId="50">'SLT0010805 驾驶员靠背上骨架焊接总成'!$A$1:$P$33</definedName>
    <definedName name="_xlnm.Print_Titles" localSheetId="51">'SLT0011027 副驾靠背装配总成'!$2:$3</definedName>
    <definedName name="_xlnm.Print_Area" localSheetId="51">'SLT0011027 副驾靠背装配总成'!$A$1:$P$29</definedName>
    <definedName name="_xlnm.Print_Titles" localSheetId="53">'SLT0011483 主驾靠背上骨架焊接总成'!$2:$3</definedName>
    <definedName name="_xlnm.Print_Area" localSheetId="53">'SLT0011483 主驾靠背上骨架焊接总成'!$A$1:$P$35</definedName>
    <definedName name="_xlnm.Print_Titles" localSheetId="52">'SLT0011525 驾驶员靠背焊接骨架总成'!$2:$3</definedName>
    <definedName name="_xlnm.Print_Area" localSheetId="52">'SLT0011525 驾驶员靠背焊接骨架总成'!$A$1:$P$27</definedName>
    <definedName name="_xlnm.Print_Titles" localSheetId="54">'SLT0011589 驾驶员靠背焊接骨架总成'!$2:$3</definedName>
    <definedName name="_xlnm.Print_Area" localSheetId="54">'SLT0011589 驾驶员靠背焊接骨架总成'!$A$1:$P$24</definedName>
    <definedName name="_xlnm.Print_Area" localSheetId="55">修改记录20240109!$A$1:$P$119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<sst xmlns="http://schemas.openxmlformats.org/spreadsheetml/2006/main" count="13665" uniqueCount="1074">
  <si>
    <t>材料消耗定额明细表</t>
  </si>
  <si>
    <t>靠背骨架-金属件厂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</si>
  <si>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</si>
  <si>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</si>
  <si>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</si>
  <si>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</si>
  <si>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</si>
  <si>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</si>
  <si>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</si>
  <si>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靠背骨架-金属件厂 QAD版BOM单明细</t>
  </si>
  <si>
    <t>序号</t>
  </si>
  <si>
    <t>零件号</t>
  </si>
  <si>
    <t>描述</t>
  </si>
  <si>
    <t>图纸</t>
  </si>
  <si>
    <t>发出</t>
  </si>
  <si>
    <t>备注</t>
  </si>
  <si>
    <t>SHT0012224</t>
  </si>
  <si>
    <t>驾驶员靠背骨架焊接总成</t>
  </si>
  <si>
    <t>重汽T5-2.0双扶手</t>
  </si>
  <si>
    <t>A2</t>
  </si>
  <si>
    <t>SHT0013708</t>
  </si>
  <si>
    <t>汕德卡-2.0右扶手</t>
  </si>
  <si>
    <t>SHT0012928</t>
  </si>
  <si>
    <t>M3000-S带安全带支架</t>
  </si>
  <si>
    <t>SHT0010243</t>
  </si>
  <si>
    <t>H4A</t>
  </si>
  <si>
    <t>SHT0013503</t>
  </si>
  <si>
    <t>H4A吊环</t>
  </si>
  <si>
    <t>SHT0013940</t>
  </si>
  <si>
    <t>H4-2.2</t>
  </si>
  <si>
    <t>SHT0013977</t>
  </si>
  <si>
    <t>X3000一体式焊接件</t>
  </si>
  <si>
    <t>SHT0015009</t>
  </si>
  <si>
    <t>H5000S</t>
  </si>
  <si>
    <t>SHT0010244</t>
  </si>
  <si>
    <t>副驾驶靠背骨架焊接总成</t>
  </si>
  <si>
    <t>SHT0013978</t>
  </si>
  <si>
    <t>副驾靠背骨架焊接总成</t>
  </si>
  <si>
    <t>SHT0016641</t>
  </si>
  <si>
    <t>J6P经典版</t>
  </si>
  <si>
    <t>SHT0015010</t>
  </si>
  <si>
    <t>SHT0015413</t>
  </si>
  <si>
    <t>成都王牌</t>
  </si>
  <si>
    <t>SCS0004068</t>
  </si>
  <si>
    <t>主驾靠背骨架焊接总成</t>
  </si>
  <si>
    <t>B40前排</t>
  </si>
  <si>
    <t>不涉及</t>
  </si>
  <si>
    <t>SCS0004115</t>
  </si>
  <si>
    <t>B40V后排靠背骨架总成</t>
  </si>
  <si>
    <t>B40V后排</t>
  </si>
  <si>
    <t>SCS0004165</t>
  </si>
  <si>
    <t>左座椅靠背骨架焊接总成</t>
  </si>
  <si>
    <t>B40L中改后排</t>
  </si>
  <si>
    <t>SCS0004247</t>
  </si>
  <si>
    <t>右座椅靠背骨架焊接总成</t>
  </si>
  <si>
    <t>SCS0005175</t>
  </si>
  <si>
    <t>六分靠背骨架总成</t>
  </si>
  <si>
    <t>C50E基本型</t>
  </si>
  <si>
    <t>SCS0005182</t>
  </si>
  <si>
    <t>四分靠背骨架总成</t>
  </si>
  <si>
    <t>SHT0000017</t>
  </si>
  <si>
    <t>副驾靠背骨架总成电泳</t>
  </si>
  <si>
    <t>一汽D04</t>
  </si>
  <si>
    <t>SHT0000018</t>
  </si>
  <si>
    <t>主驾靠背骨架总成电泳</t>
  </si>
  <si>
    <t>一汽BB27</t>
  </si>
  <si>
    <t>SHT0000019</t>
  </si>
  <si>
    <t>副驾靠背骨架焊接总成电泳</t>
  </si>
  <si>
    <t>一汽</t>
  </si>
  <si>
    <t>SHT0000130</t>
  </si>
  <si>
    <t>主驾靠背骨架总成</t>
  </si>
  <si>
    <t>SHT0000275</t>
  </si>
  <si>
    <t>陕汽机械靠背骨架总成</t>
  </si>
  <si>
    <t>大运</t>
  </si>
  <si>
    <t>SHT0000461</t>
  </si>
  <si>
    <t>一汽D03通风</t>
  </si>
  <si>
    <t>SHT0001643</t>
  </si>
  <si>
    <t>X3000</t>
  </si>
  <si>
    <t>SHT0001668</t>
  </si>
  <si>
    <t>SHT0001693</t>
  </si>
  <si>
    <t>F3000</t>
  </si>
  <si>
    <t>SHT0001757</t>
  </si>
  <si>
    <t>SHT0010399</t>
  </si>
  <si>
    <t>副司机靠背骨架总成</t>
  </si>
  <si>
    <t>H6</t>
  </si>
  <si>
    <t>SHT0010554</t>
  </si>
  <si>
    <t>轩德6</t>
  </si>
  <si>
    <t>状态取消</t>
  </si>
  <si>
    <t>SHT0010631</t>
  </si>
  <si>
    <t>SHT0010728</t>
  </si>
  <si>
    <t>一汽D03扶手</t>
  </si>
  <si>
    <t>SHT0010729</t>
  </si>
  <si>
    <t>一汽D03通风扶手</t>
  </si>
  <si>
    <t>SHT0012954</t>
  </si>
  <si>
    <t>靠背骨架焊接总成</t>
  </si>
  <si>
    <t>M3000S不带安全带</t>
  </si>
  <si>
    <t>SHT0014370</t>
  </si>
  <si>
    <t>X5000S</t>
  </si>
  <si>
    <t>SLT0000050</t>
  </si>
  <si>
    <t>司机靠背骨架总成</t>
  </si>
  <si>
    <t>L项目</t>
  </si>
  <si>
    <t>SLT0010351</t>
  </si>
  <si>
    <t>济南轻卡统帅2080</t>
  </si>
  <si>
    <t>SLT0010362</t>
  </si>
  <si>
    <t>中间靠背骨架焊接总成</t>
  </si>
  <si>
    <t>济南轻卡统帅</t>
  </si>
  <si>
    <t>SLT0011486</t>
  </si>
  <si>
    <t>副驾靠背骨架装配总成</t>
  </si>
  <si>
    <t>统帅1880</t>
  </si>
  <si>
    <t>SBS0010142</t>
  </si>
  <si>
    <t>副驾靠背上骨架焊接总成</t>
  </si>
  <si>
    <t>福田奥杰EVC3</t>
  </si>
  <si>
    <t>SHT0010756</t>
  </si>
  <si>
    <t>主驾高配靠背骨架总成</t>
  </si>
  <si>
    <t>H6四气袋腰托双扶手</t>
  </si>
  <si>
    <t>SHT0010758</t>
  </si>
  <si>
    <t>主驾低配靠背骨架总成</t>
  </si>
  <si>
    <t>H6两气袋腰托双扶手</t>
  </si>
  <si>
    <t>SHT0010944</t>
  </si>
  <si>
    <t>副驾高配靠背骨架总成</t>
  </si>
  <si>
    <t>SLT0002121</t>
  </si>
  <si>
    <t>驾驶员靠背上骨架焊接总成</t>
  </si>
  <si>
    <t>J7F-BA95非通风</t>
  </si>
  <si>
    <t>SLT0002180</t>
  </si>
  <si>
    <t>J7F-AA95非通风</t>
  </si>
  <si>
    <t>SLT0010196</t>
  </si>
  <si>
    <t>J7F-AA95通风</t>
  </si>
  <si>
    <t>SLT0010217</t>
  </si>
  <si>
    <t>驾驶员靠背焊接骨架总成</t>
  </si>
  <si>
    <t>一汽轻卡减震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</si>
  <si>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</si>
  <si>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</si>
  <si>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</si>
  <si>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</si>
  <si>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</si>
  <si>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</si>
  <si>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</si>
  <si>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</si>
  <si>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</si>
  <si>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SLT0011027</t>
  </si>
  <si>
    <t>副驾靠背装配总成</t>
  </si>
  <si>
    <t>欧马可升级</t>
  </si>
  <si>
    <t>SLT0011525</t>
  </si>
  <si>
    <t>一汽轻卡减震无通风</t>
  </si>
  <si>
    <t>SLT0011483</t>
  </si>
  <si>
    <t>主驾靠背上骨架焊接总成</t>
  </si>
  <si>
    <t>J7F-BA95通风扶手</t>
  </si>
  <si>
    <t>SLT0011589</t>
  </si>
  <si>
    <t>铁马</t>
  </si>
  <si>
    <t>靠背骨架-金属件厂 QAD版BOM单修定清单</t>
  </si>
  <si>
    <t xml:space="preserve">                 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</si>
  <si>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</si>
  <si>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</si>
  <si>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</si>
  <si>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</si>
  <si>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</si>
  <si>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</si>
  <si>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</si>
  <si>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根据“ECR0010046”2.0/1.0靠背骨架取消电泳,更新材料消耗定额。</t>
  </si>
  <si>
    <t>2024.1.10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</si>
  <si>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</si>
  <si>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</si>
  <si>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</si>
  <si>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</si>
  <si>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</si>
  <si>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</si>
  <si>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</si>
  <si>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</si>
  <si>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</si>
  <si>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</si>
  <si>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</si>
  <si>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</si>
  <si>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</si>
  <si>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</si>
  <si>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</si>
  <si>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</si>
  <si>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</si>
  <si>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驾驶员靠背焊接总成</t>
  </si>
  <si>
    <t>EA</t>
  </si>
  <si>
    <t>Ea</t>
  </si>
  <si>
    <t>河北自制</t>
  </si>
  <si>
    <t>SHT0001928</t>
  </si>
  <si>
    <t>靠背钢管上横管</t>
  </si>
  <si>
    <t>H5-6802114</t>
  </si>
  <si>
    <t>SHT0001933</t>
  </si>
  <si>
    <t>靠背钢管下横管</t>
  </si>
  <si>
    <t>H5-6802115</t>
  </si>
  <si>
    <t>SHT0001934</t>
  </si>
  <si>
    <t>左侧主板总成</t>
  </si>
  <si>
    <t/>
  </si>
  <si>
    <t>河北外购</t>
  </si>
  <si>
    <t>SHT0001936</t>
  </si>
  <si>
    <t>右侧主板总成</t>
  </si>
  <si>
    <t>SHT0001953</t>
  </si>
  <si>
    <t>腰托固定横衬条</t>
  </si>
  <si>
    <t>SHT0002255</t>
  </si>
  <si>
    <t>腰托固定框线</t>
  </si>
  <si>
    <t>SHT0002532</t>
  </si>
  <si>
    <t>侧翼支撑下安装钢丝</t>
  </si>
  <si>
    <t>SHT0002732</t>
  </si>
  <si>
    <t>主驾上左安全带导向钢丝</t>
  </si>
  <si>
    <t>H4靠背电泳件</t>
  </si>
  <si>
    <t>X</t>
  </si>
  <si>
    <t>新增</t>
  </si>
  <si>
    <t>SHT0002737</t>
  </si>
  <si>
    <t>主驾中间安全带导向钢丝</t>
  </si>
  <si>
    <t>SHT0002766</t>
  </si>
  <si>
    <t>驾驶员下左安全带导向钢丝</t>
  </si>
  <si>
    <t>H4靠背电泳件φ6</t>
  </si>
  <si>
    <t>SHT0010671</t>
  </si>
  <si>
    <t>扶手支架焊接组件</t>
  </si>
  <si>
    <t>SHT0012225</t>
  </si>
  <si>
    <t>头枕主体管</t>
  </si>
  <si>
    <t>重汽T5</t>
  </si>
  <si>
    <t>SHT0012385</t>
  </si>
  <si>
    <t>侧翼支撑上安装钢丝</t>
  </si>
  <si>
    <t>M3000-S</t>
  </si>
  <si>
    <t>SHT0012970</t>
  </si>
  <si>
    <t>靠背钢管骨架</t>
  </si>
  <si>
    <t>主驾</t>
  </si>
  <si>
    <t>SHT0012971</t>
  </si>
  <si>
    <t>安全带上悬置固定板总成</t>
  </si>
  <si>
    <t>主驾左侧</t>
  </si>
  <si>
    <t>SHT0014489</t>
  </si>
  <si>
    <t>头枕支撑板条</t>
  </si>
  <si>
    <t>长250mm</t>
  </si>
  <si>
    <t>TWT0000064</t>
  </si>
  <si>
    <t>φ1.2焊丝</t>
  </si>
  <si>
    <t>SHT0013855</t>
  </si>
  <si>
    <t>驾驶员上安全带导向钢丝</t>
  </si>
  <si>
    <t>TCT0000057</t>
  </si>
  <si>
    <t>电泳表面积</t>
  </si>
  <si>
    <t>㎡</t>
  </si>
  <si>
    <t>SHT0013856</t>
  </si>
  <si>
    <t>驾驶员中间安全带导向钢丝</t>
  </si>
  <si>
    <t>SHT0014490</t>
  </si>
  <si>
    <t>结构类型</t>
  </si>
  <si>
    <t>驾驶员上安全带导向钢丝电泳</t>
  </si>
  <si>
    <t>驾驶员中间安全带导向钢丝电泳</t>
  </si>
  <si>
    <t>驾驶员下安全带导向钢丝电泳</t>
  </si>
  <si>
    <t>KG</t>
  </si>
  <si>
    <t>SCS0004652</t>
  </si>
  <si>
    <t>M20座蛇形簧固定片</t>
  </si>
  <si>
    <t>SHT0001927</t>
  </si>
  <si>
    <t>SHT0001942</t>
  </si>
  <si>
    <t>腰托下固定片</t>
  </si>
  <si>
    <t>SHT0013803</t>
  </si>
  <si>
    <t>主驾靠背骨架装配总成</t>
  </si>
  <si>
    <t>BFA0000129</t>
  </si>
  <si>
    <t>4.2*16十字槽盘头自攻螺钉</t>
  </si>
  <si>
    <t>白锌</t>
  </si>
  <si>
    <t>BFA0000130</t>
  </si>
  <si>
    <t>M8*20六角头螺栓</t>
  </si>
  <si>
    <t>SHT0000498</t>
  </si>
  <si>
    <t>H4司机腰部调节总成</t>
  </si>
  <si>
    <t>H4681010100A0</t>
  </si>
  <si>
    <t>司机靠背骨架焊接总成</t>
  </si>
  <si>
    <t>SHT0013907</t>
  </si>
  <si>
    <t>防护波纹管</t>
  </si>
  <si>
    <t>黑色Φ20*80</t>
  </si>
  <si>
    <t>SHT0014368</t>
  </si>
  <si>
    <t>扶手支架焊接总成电泳</t>
  </si>
  <si>
    <t>H4-2.1靠背</t>
  </si>
  <si>
    <t>SHT0014344</t>
  </si>
  <si>
    <t>驾驶员靠背骨架装配总成</t>
  </si>
  <si>
    <t>SHT0001935</t>
  </si>
  <si>
    <t>新零件</t>
  </si>
  <si>
    <t>右主板总成</t>
  </si>
  <si>
    <t>腰托上固定片</t>
  </si>
  <si>
    <t>SHT0002729</t>
  </si>
  <si>
    <t>副驾中间安全带导向钢丝</t>
  </si>
  <si>
    <t>SHT0002733</t>
  </si>
  <si>
    <t>副驾上右安全带导向钢丝</t>
  </si>
  <si>
    <t>SHT0012972</t>
  </si>
  <si>
    <t>副驾驶靠背钢管骨架</t>
  </si>
  <si>
    <t>SHT0012974</t>
  </si>
  <si>
    <t>副驾安全带悬置固定板总成</t>
  </si>
  <si>
    <t>SHT0002767</t>
  </si>
  <si>
    <t>副驾下左安全带导向钢丝</t>
  </si>
  <si>
    <t>副驾驶员上安全带导向钢丝电泳</t>
  </si>
  <si>
    <t>副驾驶员中间安全带导向钢丝电泳</t>
  </si>
  <si>
    <t>副驾驶员下安全带导向钢丝电泳</t>
  </si>
  <si>
    <t>SHT0016644</t>
  </si>
  <si>
    <t>SHT0015007</t>
  </si>
  <si>
    <t>靠背支撑钢丝</t>
  </si>
  <si>
    <t xml:space="preserve"> </t>
  </si>
  <si>
    <t>SHT0015414</t>
  </si>
  <si>
    <t>换挡扶手支架焊接组件</t>
  </si>
  <si>
    <t>BSP0000044</t>
  </si>
  <si>
    <t>前排框线拉簧</t>
  </si>
  <si>
    <t>SCS0004769</t>
  </si>
  <si>
    <t>上固定板焊接组件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</si>
  <si>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</si>
  <si>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</si>
  <si>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</si>
  <si>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</si>
  <si>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</si>
  <si>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</si>
  <si>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</si>
  <si>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</si>
  <si>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SCS0004784</t>
  </si>
  <si>
    <t>调角器左主动6804031</t>
  </si>
  <si>
    <t>SCS0004792</t>
  </si>
  <si>
    <t>前排调角器连动杆</t>
  </si>
  <si>
    <t>SCS0005016</t>
  </si>
  <si>
    <t>前排靠背管架电泳</t>
  </si>
  <si>
    <t>SCS0005017</t>
  </si>
  <si>
    <t>左下固定板焊接组件电泳</t>
  </si>
  <si>
    <t>SCS0005018</t>
  </si>
  <si>
    <t>右下固定板焊接组件电泳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</si>
  <si>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</si>
  <si>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</si>
  <si>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</si>
  <si>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</si>
  <si>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</si>
  <si>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</si>
  <si>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SCS0007442</t>
  </si>
  <si>
    <t>BFA0000087</t>
  </si>
  <si>
    <t>焊接六角螺母M10</t>
  </si>
  <si>
    <t>SCS0004800</t>
  </si>
  <si>
    <t>主头枕管</t>
  </si>
  <si>
    <t>SCS0005752</t>
  </si>
  <si>
    <t>按钮固定板</t>
  </si>
  <si>
    <t>SCS0007058</t>
  </si>
  <si>
    <t>后排靠背旁接板</t>
  </si>
  <si>
    <t>SCS0007062</t>
  </si>
  <si>
    <t>后排靠背上管架</t>
  </si>
  <si>
    <t>SCS0007063</t>
  </si>
  <si>
    <t>后排靠背下管架</t>
  </si>
  <si>
    <t>SCS0007440</t>
  </si>
  <si>
    <t>靠背支撑钢管</t>
  </si>
  <si>
    <t>TWT0000063</t>
  </si>
  <si>
    <t>φ0.8焊丝</t>
  </si>
  <si>
    <t>TST0000059</t>
  </si>
  <si>
    <t>热板材Q235</t>
  </si>
  <si>
    <t>2.0*1250*2500</t>
  </si>
  <si>
    <t>TST0000006</t>
  </si>
  <si>
    <t>板材SAPH440</t>
  </si>
  <si>
    <t>TWT0000059</t>
  </si>
  <si>
    <t>焊管Q195</t>
  </si>
  <si>
    <t>φ32*2.0*6400</t>
  </si>
  <si>
    <t>TWT0000102</t>
  </si>
  <si>
    <t>焊管Q235</t>
  </si>
  <si>
    <t>φ22*2.0*6000</t>
  </si>
  <si>
    <t>SCS0004368</t>
  </si>
  <si>
    <t>中改左座椅调角器联动杆</t>
  </si>
  <si>
    <t>SCS0004369</t>
  </si>
  <si>
    <t>中改安全带出口钣金</t>
  </si>
  <si>
    <t>SCS0004372</t>
  </si>
  <si>
    <t>中改扶手外侧固定支架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</si>
  <si>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</si>
  <si>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</si>
  <si>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</si>
  <si>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</si>
  <si>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</si>
  <si>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</si>
  <si>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</si>
  <si>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</si>
  <si>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</si>
  <si>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</si>
  <si>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</si>
  <si>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SCS0004398</t>
  </si>
  <si>
    <t>中改扶手内侧固定支架</t>
  </si>
  <si>
    <t>SCS0004399</t>
  </si>
  <si>
    <t>中改卷收器固定钣金组合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</si>
  <si>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</si>
  <si>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</si>
  <si>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</si>
  <si>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</si>
  <si>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</si>
  <si>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</si>
  <si>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SCS0004408</t>
  </si>
  <si>
    <t>中改左座椅右侧调角器组合</t>
  </si>
  <si>
    <t>SCS0004409</t>
  </si>
  <si>
    <t>中改左座椅左侧调角器组合</t>
  </si>
  <si>
    <t>SCS0004413</t>
  </si>
  <si>
    <t>泡棉支撑钢丝组合</t>
  </si>
  <si>
    <t>SCS0004425</t>
  </si>
  <si>
    <t>中改左座椅背泡棉支撑钢丝</t>
  </si>
  <si>
    <t>SCS0004583</t>
  </si>
  <si>
    <t>副头枕管</t>
  </si>
  <si>
    <t>X3000/B40L中改</t>
  </si>
  <si>
    <t>SCS0004584</t>
  </si>
  <si>
    <t>SCS0004803</t>
  </si>
  <si>
    <t>右座椅靠背侧翼支撑钢管</t>
  </si>
  <si>
    <t>SCS0004808</t>
  </si>
  <si>
    <t>左座椅靠背泡棉下支撑钢管</t>
  </si>
  <si>
    <t>SCS0004810</t>
  </si>
  <si>
    <t>左座椅靠背竖管</t>
  </si>
  <si>
    <t>SCS0004811</t>
  </si>
  <si>
    <t>左座椅靠背下横管</t>
  </si>
  <si>
    <t>SCS0004818</t>
  </si>
  <si>
    <t>左座椅靠背主管</t>
  </si>
  <si>
    <t>SHT0002055</t>
  </si>
  <si>
    <t>副驾驶星盘塑料件</t>
  </si>
  <si>
    <t>米色1383125X</t>
  </si>
  <si>
    <t>TWT0000001</t>
  </si>
  <si>
    <t>φ1.0焊丝</t>
  </si>
  <si>
    <t>SCS0004407</t>
  </si>
  <si>
    <t>中改左侧扣手支架</t>
  </si>
  <si>
    <t>SCS0007566</t>
  </si>
  <si>
    <t>B40扣手底座支架</t>
  </si>
  <si>
    <t>冲压</t>
  </si>
  <si>
    <t>SCS0007568</t>
  </si>
  <si>
    <t>扣手底座固定钢丝</t>
  </si>
  <si>
    <t>SCS0004387</t>
  </si>
  <si>
    <t>B40L中改后排右座椅</t>
  </si>
  <si>
    <t>SCS0004388</t>
  </si>
  <si>
    <t>左侧调角器下连接板组合</t>
  </si>
  <si>
    <t>SCS0004390</t>
  </si>
  <si>
    <t>中改右座椅调角器联动杆</t>
  </si>
  <si>
    <t>SCS0007569</t>
  </si>
  <si>
    <t>左座椅扣手底座支架组件</t>
  </si>
  <si>
    <t>SCS0004410</t>
  </si>
  <si>
    <t>中改右座椅右侧调角器组合</t>
  </si>
  <si>
    <t>SCS0004411</t>
  </si>
  <si>
    <t>中改右座椅左侧调角器组合</t>
  </si>
  <si>
    <t>SCS0004412</t>
  </si>
  <si>
    <t>SCS0004418</t>
  </si>
  <si>
    <t>中改右座椅背泡棉支撑钢丝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</si>
  <si>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</si>
  <si>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</si>
  <si>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</si>
  <si>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</si>
  <si>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</si>
  <si>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</si>
  <si>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</si>
  <si>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</si>
  <si>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SCS0004406</t>
  </si>
  <si>
    <t>中改右侧扣手支架</t>
  </si>
  <si>
    <t>BFA0000010</t>
  </si>
  <si>
    <t>M8自锁螺母(白)</t>
  </si>
  <si>
    <t>BFA0000028</t>
  </si>
  <si>
    <t>M6自锁螺母</t>
  </si>
  <si>
    <t>SCS0005279</t>
  </si>
  <si>
    <t>压簧</t>
  </si>
  <si>
    <t>SCS0005281</t>
  </si>
  <si>
    <t>六分背钢丝</t>
  </si>
  <si>
    <t>SCS0005282</t>
  </si>
  <si>
    <t>垂直靠背钢丝</t>
  </si>
  <si>
    <t>SCS0005557</t>
  </si>
  <si>
    <t>靠背管架A</t>
  </si>
  <si>
    <t>SCS0005558</t>
  </si>
  <si>
    <t>靠背管架B</t>
  </si>
  <si>
    <t>SCS0005559</t>
  </si>
  <si>
    <t>靠背管架C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</si>
  <si>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</si>
  <si>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</si>
  <si>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</si>
  <si>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</si>
  <si>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</si>
  <si>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</si>
  <si>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</si>
  <si>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</si>
  <si>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SCS0005607</t>
  </si>
  <si>
    <t>六分背锁总成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</si>
  <si>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</si>
  <si>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</si>
  <si>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</si>
  <si>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</si>
  <si>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</si>
  <si>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</si>
  <si>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</si>
  <si>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</si>
  <si>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TMA0000175</t>
  </si>
  <si>
    <t>黄油</t>
  </si>
  <si>
    <t>镀白锌</t>
  </si>
  <si>
    <t>C50E</t>
  </si>
  <si>
    <t>SCS0005280</t>
  </si>
  <si>
    <t>四分背钢丝</t>
  </si>
  <si>
    <t>SCS0005560</t>
  </si>
  <si>
    <t>靠背管架D</t>
  </si>
  <si>
    <t>C50E基本型四分</t>
  </si>
  <si>
    <t>SCS0005561</t>
  </si>
  <si>
    <t>靠背管架E</t>
  </si>
  <si>
    <t>SCS0005941</t>
  </si>
  <si>
    <t>C50E四分背</t>
  </si>
  <si>
    <t>SCS0005942</t>
  </si>
  <si>
    <t>四分背锁支架</t>
  </si>
  <si>
    <t>SCS0006025</t>
  </si>
  <si>
    <t>旋转轴支架</t>
  </si>
  <si>
    <t>SCS0006026</t>
  </si>
  <si>
    <t>四分背锁总成</t>
  </si>
  <si>
    <t>TWT0000089</t>
  </si>
  <si>
    <t>φ22*1.5*6000</t>
  </si>
  <si>
    <t>SHT0002585</t>
  </si>
  <si>
    <t>SHT0002007</t>
  </si>
  <si>
    <t>靠背主体管</t>
  </si>
  <si>
    <t>SHT0002008</t>
  </si>
  <si>
    <t>靠背下弯管</t>
  </si>
  <si>
    <t>SHT0002009</t>
  </si>
  <si>
    <t>SHT0002060</t>
  </si>
  <si>
    <t>下支撑钢线</t>
  </si>
  <si>
    <t>SHT0002061</t>
  </si>
  <si>
    <t>左侧加强板</t>
  </si>
  <si>
    <t>SHT0002062</t>
  </si>
  <si>
    <t>右侧加强板</t>
  </si>
  <si>
    <t>SHT0002247</t>
  </si>
  <si>
    <t>头枕支撑衬条</t>
  </si>
  <si>
    <t>SHT0002248</t>
  </si>
  <si>
    <t>下部横衬条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</si>
  <si>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</si>
  <si>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</si>
  <si>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</si>
  <si>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</si>
  <si>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</si>
  <si>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</si>
  <si>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SHT0002252</t>
  </si>
  <si>
    <t>安全带上悬置安装板总成</t>
  </si>
  <si>
    <t>SHT0002254</t>
  </si>
  <si>
    <t>导向板固定片</t>
  </si>
  <si>
    <t>SHT0002586</t>
  </si>
  <si>
    <t>SHT0002245</t>
  </si>
  <si>
    <t>一汽D04主驾</t>
  </si>
  <si>
    <t>SHT0002269</t>
  </si>
  <si>
    <t>一汽D04副驾</t>
  </si>
  <si>
    <t>SHT0002270</t>
  </si>
  <si>
    <t>SHT0002373</t>
  </si>
  <si>
    <t>一汽前支撑管</t>
  </si>
  <si>
    <t>SHT0011054</t>
  </si>
  <si>
    <t>靠背骨架下支撑钢线</t>
  </si>
  <si>
    <t>SHT0002743</t>
  </si>
  <si>
    <t>大运靠背骨架焊接总成</t>
  </si>
  <si>
    <t>BFA0000397</t>
  </si>
  <si>
    <t>六角头螺母</t>
  </si>
  <si>
    <t>M10*P1.5黑</t>
  </si>
  <si>
    <t>J7F/虎V靠背骨架</t>
  </si>
  <si>
    <t>SHT0002074</t>
  </si>
  <si>
    <t>大运靠背支撑钢丝左</t>
  </si>
  <si>
    <t>SHT0002738</t>
  </si>
  <si>
    <t>大运靠背主管</t>
  </si>
  <si>
    <t>SHT0002739</t>
  </si>
  <si>
    <t>大运靠背下连接管</t>
  </si>
  <si>
    <t>SHT0002740</t>
  </si>
  <si>
    <t>背骨架上横向支撑钢带</t>
  </si>
  <si>
    <t>大运钢带短300mm</t>
  </si>
  <si>
    <t>SHT0002741</t>
  </si>
  <si>
    <t>背骨架下横向支撑钢带</t>
  </si>
  <si>
    <t>大运钢带中340mm</t>
  </si>
  <si>
    <t>SHT0002742</t>
  </si>
  <si>
    <t>背骨架纵向支撑钢带</t>
  </si>
  <si>
    <t>大运钢带长420mm</t>
  </si>
  <si>
    <t>SHT0002744</t>
  </si>
  <si>
    <t>大运靠背支撑钢丝右</t>
  </si>
  <si>
    <t>SHT0002426</t>
  </si>
  <si>
    <t>SHT0002066</t>
  </si>
  <si>
    <t>风扇固定支架</t>
  </si>
  <si>
    <t>SHT0002024</t>
  </si>
  <si>
    <t>SHT0001784</t>
  </si>
  <si>
    <t>左侧主板焊接组件</t>
  </si>
  <si>
    <t>SHT0001785</t>
  </si>
  <si>
    <t>右侧主板焊接组件</t>
  </si>
  <si>
    <t>SHT0001786</t>
  </si>
  <si>
    <t>靠背主管</t>
  </si>
  <si>
    <t>SHT0001787</t>
  </si>
  <si>
    <t>靠背钢管上横骨架</t>
  </si>
  <si>
    <t>SHT0001788</t>
  </si>
  <si>
    <t>靠背钢管下横骨架</t>
  </si>
  <si>
    <t>SHT0001789</t>
  </si>
  <si>
    <t>支撑钢丝</t>
  </si>
  <si>
    <t>SHT0001790</t>
  </si>
  <si>
    <t>背饰板上固定点支架</t>
  </si>
  <si>
    <t>SHT0001792</t>
  </si>
  <si>
    <t>护面上固定钢丝</t>
  </si>
  <si>
    <t>SHT0001794</t>
  </si>
  <si>
    <t>主驾安全带导向钢丝组件</t>
  </si>
  <si>
    <t>SHT0001954</t>
  </si>
  <si>
    <t>支撑框线组件</t>
  </si>
  <si>
    <t>SHT0002025</t>
  </si>
  <si>
    <t>SHT0002584</t>
  </si>
  <si>
    <t>副驾安全带导向钢丝组件</t>
  </si>
  <si>
    <t>SHT0002027</t>
  </si>
  <si>
    <t>SHT0001047</t>
  </si>
  <si>
    <t>安全带固定板固定钣金件</t>
  </si>
  <si>
    <t>SHT0001932</t>
  </si>
  <si>
    <t>支撑框线1</t>
  </si>
  <si>
    <t>SHT0001937</t>
  </si>
  <si>
    <t>头枕横衬板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</si>
  <si>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</si>
  <si>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</si>
  <si>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</si>
  <si>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</si>
  <si>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</si>
  <si>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</si>
  <si>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SHT0001952</t>
  </si>
  <si>
    <t>副驾</t>
  </si>
  <si>
    <t>SHT0002026</t>
  </si>
  <si>
    <t>BFA0000358</t>
  </si>
  <si>
    <t>安全带固定轴</t>
  </si>
  <si>
    <t>SHT0001930</t>
  </si>
  <si>
    <t>安全带上悬置安装板</t>
  </si>
  <si>
    <t>SHT0001931</t>
  </si>
  <si>
    <t>安全带固定板支架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</si>
  <si>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</si>
  <si>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</si>
  <si>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</si>
  <si>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</si>
  <si>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</si>
  <si>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</si>
  <si>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</si>
  <si>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SHT0002449</t>
  </si>
  <si>
    <t>SHT0010798</t>
  </si>
  <si>
    <t>靠背调节铸件(福田)</t>
  </si>
  <si>
    <t>SHT0010400</t>
  </si>
  <si>
    <t>副司机靠背骨架焊接总成</t>
  </si>
  <si>
    <t>BAS0010013</t>
  </si>
  <si>
    <t>金属轴套(坐垫翻折)</t>
  </si>
  <si>
    <t>BFA0000400</t>
  </si>
  <si>
    <t>安全带固定螺母7/16</t>
  </si>
  <si>
    <t>SHT0010064</t>
  </si>
  <si>
    <t>靠背骨架侧边板</t>
  </si>
  <si>
    <t>SHT0010066</t>
  </si>
  <si>
    <t>横衬板</t>
  </si>
  <si>
    <t>SHT0010069</t>
  </si>
  <si>
    <t>蜗簧下固定钣金</t>
  </si>
  <si>
    <t>SHT0010070</t>
  </si>
  <si>
    <t>扶手固定加强板1</t>
  </si>
  <si>
    <t>SHT0010076</t>
  </si>
  <si>
    <t>靠背下U形管</t>
  </si>
  <si>
    <t>SHT0010081</t>
  </si>
  <si>
    <t>靠背板支撑钢丝1</t>
  </si>
  <si>
    <t>SHT0010192</t>
  </si>
  <si>
    <t>蜗簧固定钣金片2</t>
  </si>
  <si>
    <t>SHT0010245</t>
  </si>
  <si>
    <t>扶手固定加强板2</t>
  </si>
  <si>
    <t>SHT0010256</t>
  </si>
  <si>
    <t>调节器解锁钣金</t>
  </si>
  <si>
    <t>SHT0010294</t>
  </si>
  <si>
    <t>靠背上支撑方管</t>
  </si>
  <si>
    <t>SHT0010296</t>
  </si>
  <si>
    <t>调角器连动杆</t>
  </si>
  <si>
    <t>SHT0010299</t>
  </si>
  <si>
    <t>靠背调节手柄安装轴</t>
  </si>
  <si>
    <t>H6主驾</t>
  </si>
  <si>
    <t>SHT0010368</t>
  </si>
  <si>
    <t>副司机安全带上固定钣金</t>
  </si>
  <si>
    <t>SHT0010369</t>
  </si>
  <si>
    <t>副驾安全带上固定加强钣金</t>
  </si>
  <si>
    <t>SHT0010370</t>
  </si>
  <si>
    <t>坐垫翻折支撑钣金左</t>
  </si>
  <si>
    <t>SHT0010371</t>
  </si>
  <si>
    <t>坐垫翻折支撑钣金右</t>
  </si>
  <si>
    <t>SHT0010384</t>
  </si>
  <si>
    <t>副驾蜗簧固定钣金片1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</si>
  <si>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</si>
  <si>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</si>
  <si>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</si>
  <si>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</si>
  <si>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</si>
  <si>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</si>
  <si>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SHT0010408</t>
  </si>
  <si>
    <t>坐垫翻折支撑轴套</t>
  </si>
  <si>
    <t>SHT0010412</t>
  </si>
  <si>
    <t>副驾驶从动侧圆盘总成</t>
  </si>
  <si>
    <t>SHT0010418</t>
  </si>
  <si>
    <t>安全带上支撑钢丝</t>
  </si>
  <si>
    <t>H6副驾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</si>
  <si>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</si>
  <si>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</si>
  <si>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</si>
  <si>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</si>
  <si>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</si>
  <si>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</si>
  <si>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</si>
  <si>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</si>
  <si>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</si>
  <si>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</si>
  <si>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SHT0010765</t>
  </si>
  <si>
    <t>低配座椅头枕管</t>
  </si>
  <si>
    <t>SHT0010778</t>
  </si>
  <si>
    <t>气袋腰托支撑钣金</t>
  </si>
  <si>
    <t>SHT0010780</t>
  </si>
  <si>
    <t>气袋腰托下固定点焊接总成</t>
  </si>
  <si>
    <t>SHT0010786</t>
  </si>
  <si>
    <t>罩壳固定钣金片</t>
  </si>
  <si>
    <t>SHT0010890</t>
  </si>
  <si>
    <t>翻转限位钣金安装轴</t>
  </si>
  <si>
    <t>SHT0010895</t>
  </si>
  <si>
    <t>开口挡圈</t>
  </si>
  <si>
    <t>Φ16镀黑锌</t>
  </si>
  <si>
    <t>SHT0010909</t>
  </si>
  <si>
    <t>靠背调节角度限位片副边</t>
  </si>
  <si>
    <t>SHT0010910</t>
  </si>
  <si>
    <t>靠背调节角度限位片主边</t>
  </si>
  <si>
    <t>SHT0011408</t>
  </si>
  <si>
    <t>法兰面焊接螺母</t>
  </si>
  <si>
    <t>SHT0014446</t>
  </si>
  <si>
    <t>星盘密封胶</t>
  </si>
  <si>
    <t>HT-586</t>
  </si>
  <si>
    <t>D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</si>
  <si>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</si>
  <si>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</si>
  <si>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</si>
  <si>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</si>
  <si>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</si>
  <si>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</si>
  <si>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</si>
  <si>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</si>
  <si>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</si>
  <si>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TWT0000116</t>
  </si>
  <si>
    <t>焊管QSTE340TM</t>
  </si>
  <si>
    <t>φ25*2.0*6000</t>
  </si>
  <si>
    <t>TWT0000133</t>
  </si>
  <si>
    <t>方管Q235</t>
  </si>
  <si>
    <t>20*20*1.5*6000</t>
  </si>
  <si>
    <t>TST0000013</t>
  </si>
  <si>
    <t>3.0*1250*2500</t>
  </si>
  <si>
    <t>TST0000036</t>
  </si>
  <si>
    <t>5.0*1080*2500</t>
  </si>
  <si>
    <t>TWT0000117</t>
  </si>
  <si>
    <t>φ20*2.0*6000</t>
  </si>
  <si>
    <t>TST0000023</t>
  </si>
  <si>
    <t>15*2.0*6000</t>
  </si>
  <si>
    <t>SHT0002427</t>
  </si>
  <si>
    <t>SHT0010744</t>
  </si>
  <si>
    <t>扶手固定螺母柱</t>
  </si>
  <si>
    <t>SHT0002425</t>
  </si>
  <si>
    <t>M3右舵司机背</t>
  </si>
  <si>
    <t>SLT0002385</t>
  </si>
  <si>
    <t>BFA0000398</t>
  </si>
  <si>
    <t>M8*P1.25黑</t>
  </si>
  <si>
    <t>BSP0000079</t>
  </si>
  <si>
    <t>司机背左舵蛇簧φ3.5</t>
  </si>
  <si>
    <t>欧马克</t>
  </si>
  <si>
    <t>SHT0002036</t>
  </si>
  <si>
    <t>夹簧片</t>
  </si>
  <si>
    <t>司机背/6窄车大背/6</t>
  </si>
  <si>
    <t>SLT0001982</t>
  </si>
  <si>
    <t>靠背边管</t>
  </si>
  <si>
    <t>L项目司机背</t>
  </si>
  <si>
    <t>SLT0001983</t>
  </si>
  <si>
    <t>头枕管</t>
  </si>
  <si>
    <t>SLT0002022</t>
  </si>
  <si>
    <t>L项目连接轴</t>
  </si>
  <si>
    <t>司机背/1</t>
  </si>
  <si>
    <t>SLT0002386</t>
  </si>
  <si>
    <t>司机背右旁接板</t>
  </si>
  <si>
    <t>SLT0002706</t>
  </si>
  <si>
    <t>头枕支撑钢丝112mm</t>
  </si>
  <si>
    <t>SLT0002709</t>
  </si>
  <si>
    <t>靠背支撑钢丝398mm</t>
  </si>
  <si>
    <t>SLT0002205</t>
  </si>
  <si>
    <t>前排靠背复位卷簧限位支架</t>
  </si>
  <si>
    <t>SLT0002546</t>
  </si>
  <si>
    <t>靠背调角器涡簧</t>
  </si>
  <si>
    <t>SLT0002712</t>
  </si>
  <si>
    <t>副背右侧装车钣金总成电泳</t>
  </si>
  <si>
    <t>SLT0010190</t>
  </si>
  <si>
    <t>复位卷簧下限位支架</t>
  </si>
  <si>
    <t>SLT0010354</t>
  </si>
  <si>
    <t>副驾靠背主管</t>
  </si>
  <si>
    <t>SLT0010355</t>
  </si>
  <si>
    <t>副驾靠背侧翼支撑钢丝</t>
  </si>
  <si>
    <t>SLT0010357</t>
  </si>
  <si>
    <t>副驾靠背旋转轴固定座</t>
  </si>
  <si>
    <t>SLT0010433</t>
  </si>
  <si>
    <t>副驾靠背右侧上连接板</t>
  </si>
  <si>
    <t>SLT0010435</t>
  </si>
  <si>
    <t>右侧手动调角器总成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</si>
  <si>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</si>
  <si>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</si>
  <si>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</si>
  <si>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</si>
  <si>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</si>
  <si>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</si>
  <si>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SLT0010434</t>
  </si>
  <si>
    <t>副背右侧装车钣金焊接总成</t>
  </si>
  <si>
    <t>SLT0002542</t>
  </si>
  <si>
    <t>前排靠背复位卷簧安装支架</t>
  </si>
  <si>
    <t>SLT0010353</t>
  </si>
  <si>
    <t>副驾靠背右侧装车钣金</t>
  </si>
  <si>
    <t>SLT0002537</t>
  </si>
  <si>
    <t>驾驶员调角器上连接板</t>
  </si>
  <si>
    <t>SLT0002545</t>
  </si>
  <si>
    <t>左侧手动调角器总成含芯轴</t>
  </si>
  <si>
    <t>SLT0002713</t>
  </si>
  <si>
    <t>中间靠背左侧装车钣金电泳</t>
  </si>
  <si>
    <t>SLT0010364</t>
  </si>
  <si>
    <t>中间靠背主管</t>
  </si>
  <si>
    <t>SLT0010365</t>
  </si>
  <si>
    <t>中间靠背下横支撑管</t>
  </si>
  <si>
    <t>SLT0010366</t>
  </si>
  <si>
    <t>中间靠背支撑钣金</t>
  </si>
  <si>
    <t>SLT0010449</t>
  </si>
  <si>
    <t>拉簧挂接钣金</t>
  </si>
  <si>
    <t>SLT0010725</t>
  </si>
  <si>
    <t>中间靠背左侧装车钣金总成</t>
  </si>
  <si>
    <t>TWT0000114</t>
  </si>
  <si>
    <t>φ25*1.5*6000</t>
  </si>
  <si>
    <t>BFA0000518</t>
  </si>
  <si>
    <t>焊接六角螺母M8</t>
  </si>
  <si>
    <t>SLT0010581</t>
  </si>
  <si>
    <t>SLT0010582</t>
  </si>
  <si>
    <t>副驾靠背竖管</t>
  </si>
  <si>
    <t>SLT0010586</t>
  </si>
  <si>
    <t>靠背下横管</t>
  </si>
  <si>
    <t>统帅1880副驾</t>
  </si>
  <si>
    <t>SLT0010587</t>
  </si>
  <si>
    <t>下管左焊接钢丝</t>
  </si>
  <si>
    <t>SLT0010589</t>
  </si>
  <si>
    <t>SLT0010602</t>
  </si>
  <si>
    <t>SLT0010605</t>
  </si>
  <si>
    <t>副驾靠背横支撑钢丝C</t>
  </si>
  <si>
    <t>SLT0010607</t>
  </si>
  <si>
    <t>SLT0011665</t>
  </si>
  <si>
    <t>SLT0010638</t>
  </si>
  <si>
    <t>头枕加强竖板</t>
  </si>
  <si>
    <t>SLT0010639</t>
  </si>
  <si>
    <t>下管右焊接钢丝</t>
  </si>
  <si>
    <t>统帅1880副驾靠背</t>
  </si>
  <si>
    <t>SLT0010601</t>
  </si>
  <si>
    <t>副驾调角器左上连接板焊接</t>
  </si>
  <si>
    <t>SLT0010688</t>
  </si>
  <si>
    <t>副驾调角器右侧上连接板</t>
  </si>
  <si>
    <t>SLT0011487</t>
  </si>
  <si>
    <t>副驾左侧旋转台阶螺栓</t>
  </si>
  <si>
    <t>SLT0011490</t>
  </si>
  <si>
    <t>副驾靠背左侧装车钣金总成</t>
  </si>
  <si>
    <t>统帅1880电泳</t>
  </si>
  <si>
    <t>SLT0011491</t>
  </si>
  <si>
    <t>副驾左上连接板轴套</t>
  </si>
  <si>
    <t>BFA0010062</t>
  </si>
  <si>
    <t>焊接方螺母</t>
  </si>
  <si>
    <t>M8 10级</t>
  </si>
  <si>
    <t>SLT0010687</t>
  </si>
  <si>
    <t>副驾调角器左侧上连接板</t>
  </si>
  <si>
    <t>TWT0000120</t>
  </si>
  <si>
    <t>φ20*1.5*6000</t>
  </si>
  <si>
    <t>SLT0010599</t>
  </si>
  <si>
    <t>左侧装车钣金焊接总成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</si>
  <si>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</si>
  <si>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</si>
  <si>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</si>
  <si>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</si>
  <si>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</si>
  <si>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</si>
  <si>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</si>
  <si>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SBS0010293</t>
  </si>
  <si>
    <t>左侧上下连接板连接轴</t>
  </si>
  <si>
    <t>奥杰</t>
  </si>
  <si>
    <t>SHT0002678</t>
  </si>
  <si>
    <t>副驾靠背下连接板总成电泳</t>
  </si>
  <si>
    <t>SLT0002552</t>
  </si>
  <si>
    <t>主驾靠背下弯管</t>
  </si>
  <si>
    <t>J7F/虎V</t>
  </si>
  <si>
    <t>SLT0002555</t>
  </si>
  <si>
    <t>驾驶员左侧侧翼支撑钢丝</t>
  </si>
  <si>
    <t>SLT0002556</t>
  </si>
  <si>
    <t>驾驶员右侧侧翼支撑钢丝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</si>
  <si>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</si>
  <si>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</si>
  <si>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</si>
  <si>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</si>
  <si>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</si>
  <si>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</si>
  <si>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</si>
  <si>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</si>
  <si>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</si>
  <si>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驾驶员靠背支撑钢丝总成</t>
  </si>
  <si>
    <t>SHT0002679</t>
  </si>
  <si>
    <t>副驾靠背下连接板总成</t>
  </si>
  <si>
    <t>SBS0010112</t>
  </si>
  <si>
    <t>副驾座垫右侧安装板总成</t>
  </si>
  <si>
    <t>奥杰铆接件</t>
  </si>
  <si>
    <t>SLT0002211</t>
  </si>
  <si>
    <t>驾驶员调角器下连接板</t>
  </si>
  <si>
    <t>SLT0002535</t>
  </si>
  <si>
    <t>驾驶员座垫固定支架</t>
  </si>
  <si>
    <t>J7F/虎V座垫横梁</t>
  </si>
  <si>
    <t>SLT0002543</t>
  </si>
  <si>
    <t>调角器下连接板上加强板</t>
  </si>
  <si>
    <t>SLT0002544</t>
  </si>
  <si>
    <t>调角器下连接板下加强板</t>
  </si>
  <si>
    <t>SLT0002559</t>
  </si>
  <si>
    <t>主驾座垫后横梁</t>
  </si>
  <si>
    <t>SLT0010193</t>
  </si>
  <si>
    <t>气管接线头固定钢丝</t>
  </si>
  <si>
    <t>父零件</t>
  </si>
  <si>
    <t>设计图号</t>
  </si>
  <si>
    <t>供应商</t>
  </si>
  <si>
    <t>字符/18位</t>
  </si>
  <si>
    <t>骨架组装车间</t>
  </si>
  <si>
    <t>SHT0002446</t>
  </si>
  <si>
    <t>主驾高配靠背骨架总成电泳</t>
  </si>
  <si>
    <t>电泳车间</t>
  </si>
  <si>
    <t>H6高配靠背骨架总成</t>
  </si>
  <si>
    <t>SHT0010257</t>
  </si>
  <si>
    <t>靠背调节铸件</t>
  </si>
  <si>
    <t>SHT0010258</t>
  </si>
  <si>
    <t>仰角解锁铸件</t>
  </si>
  <si>
    <t>φ8镀黑锌</t>
  </si>
  <si>
    <t>Q43680</t>
  </si>
  <si>
    <t>靠背调节铸件回位簧</t>
  </si>
  <si>
    <t>靠背回位蜗簧</t>
  </si>
  <si>
    <t>BSP0010009</t>
  </si>
  <si>
    <t>仰角解锁铸件回位簧</t>
  </si>
  <si>
    <t>SHT0002517</t>
  </si>
  <si>
    <t>扶手支架总成电泳</t>
  </si>
  <si>
    <t>BFA0010018</t>
  </si>
  <si>
    <t>六角头螺栓</t>
  </si>
  <si>
    <t>M8*25镀黑锌</t>
  </si>
  <si>
    <t>Q150B0825</t>
  </si>
  <si>
    <t>SHT0010752</t>
  </si>
  <si>
    <t>主驾高配靠背骨架焊接总成</t>
  </si>
  <si>
    <t>焊接车间</t>
  </si>
  <si>
    <t>SHT0010764</t>
  </si>
  <si>
    <t>高配座椅头枕管</t>
  </si>
  <si>
    <t>弯管车间</t>
  </si>
  <si>
    <t>冲压车间</t>
  </si>
  <si>
    <t>SHT0010769</t>
  </si>
  <si>
    <t>H6安全带高调骨架</t>
  </si>
  <si>
    <t>副驾塑料耦合器自然色</t>
  </si>
  <si>
    <t>6904556X0001A</t>
  </si>
  <si>
    <t>SHT0010775</t>
  </si>
  <si>
    <t>安全带高调机构固定板1</t>
  </si>
  <si>
    <t>SHT0010776</t>
  </si>
  <si>
    <t>安全带高调机构固定板2</t>
  </si>
  <si>
    <t>SHT0010779</t>
  </si>
  <si>
    <t>气袋腰托侧翼支撑钢丝</t>
  </si>
  <si>
    <t>SHT0010060</t>
  </si>
  <si>
    <t>SHT0011260</t>
  </si>
  <si>
    <t>面套钩挂钢丝</t>
  </si>
  <si>
    <t>SHT0010297</t>
  </si>
  <si>
    <t>主驾驶主动侧圆盘</t>
  </si>
  <si>
    <t>SHT0010788</t>
  </si>
  <si>
    <t>仰角调节限位柱</t>
  </si>
  <si>
    <t>司机主边调角器下连接板A</t>
  </si>
  <si>
    <t>SHT0010259</t>
  </si>
  <si>
    <t>仰角拉线靠背固定钣金</t>
  </si>
  <si>
    <t>SHT0010059</t>
  </si>
  <si>
    <t>靠背调节角度限位片</t>
  </si>
  <si>
    <t>司机主边调角器下连接板B</t>
  </si>
  <si>
    <t>SHT0010074</t>
  </si>
  <si>
    <t>靠背侧翼支撑钢丝</t>
  </si>
  <si>
    <t>SHT0010191</t>
  </si>
  <si>
    <t>蜗簧固定钣金片1</t>
  </si>
  <si>
    <t>SHT0010300</t>
  </si>
  <si>
    <t>主驾驶从动侧圆盘</t>
  </si>
  <si>
    <t>司机副边调角器下连接板A</t>
  </si>
  <si>
    <t>司机副边调角器下连接板B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</si>
  <si>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</si>
  <si>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</si>
  <si>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</si>
  <si>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</si>
  <si>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</si>
  <si>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</si>
  <si>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</si>
  <si>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</si>
  <si>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SHT0002447</t>
  </si>
  <si>
    <t>主驾低配靠背骨架总成电泳</t>
  </si>
  <si>
    <t>SHT0010754</t>
  </si>
  <si>
    <t>主驾低配靠背骨架焊接总成</t>
  </si>
  <si>
    <t>SHT0010073</t>
  </si>
  <si>
    <t>安全带上固定钣金</t>
  </si>
  <si>
    <t>汽车安全带用焊接螺母</t>
  </si>
  <si>
    <t>7/16</t>
  </si>
  <si>
    <t>Q369B</t>
  </si>
  <si>
    <t>SHT0010249</t>
  </si>
  <si>
    <t>安全带上固定加强钣金</t>
  </si>
  <si>
    <t>SHT0002448</t>
  </si>
  <si>
    <t>副驾高配靠背骨架总成电泳</t>
  </si>
  <si>
    <t>M8*25镀黑锌带螺纹紧固胶</t>
  </si>
  <si>
    <t>SHT0011400</t>
  </si>
  <si>
    <t>副驾高配靠背骨架焊接总成</t>
  </si>
  <si>
    <t>主驾塑料耦合器黑色</t>
  </si>
  <si>
    <t>6804556X0001A</t>
  </si>
  <si>
    <t>副驾安全带上支撑钢丝</t>
  </si>
  <si>
    <t>SHT0002676</t>
  </si>
  <si>
    <t>主驾靠背下连接板总成电泳</t>
  </si>
  <si>
    <t>J7F虎V奥杰</t>
  </si>
  <si>
    <t>SLT0002547</t>
  </si>
  <si>
    <t>主驾靠背弯管总成</t>
  </si>
  <si>
    <t>SLT0002553</t>
  </si>
  <si>
    <t>SLT0002667</t>
  </si>
  <si>
    <t>驾驶员靠背支撑钢丝F</t>
  </si>
  <si>
    <t>SHT0002677</t>
  </si>
  <si>
    <t>主驾靠背下连接板总成</t>
  </si>
  <si>
    <t>SLT0002550</t>
  </si>
  <si>
    <t>驾驶员座垫右侧安装板总成</t>
  </si>
  <si>
    <t>J7F虎V奥杰铆接件</t>
  </si>
  <si>
    <t>SLT0002560</t>
  </si>
  <si>
    <t>调角器限位支架</t>
  </si>
  <si>
    <t>J7F</t>
  </si>
  <si>
    <t>SLT0002207</t>
  </si>
  <si>
    <t>靠背风扇安装板</t>
  </si>
  <si>
    <t>SLT0010194</t>
  </si>
  <si>
    <t>气动腰托支撑钣金</t>
  </si>
  <si>
    <t>J7F/统帅</t>
  </si>
  <si>
    <t>SLT0002790</t>
  </si>
  <si>
    <t>轻卡减震</t>
  </si>
  <si>
    <t>SLT0010242</t>
  </si>
  <si>
    <t>SLT0010412</t>
  </si>
  <si>
    <t>扶手安装钣金焊接总成</t>
  </si>
  <si>
    <t>SLT0011497</t>
  </si>
  <si>
    <t>调角器下连接板电泳总成</t>
  </si>
  <si>
    <t>一汽轻卡减震主驾左侧</t>
  </si>
  <si>
    <t>SLT0011498</t>
  </si>
  <si>
    <t>驾驶员座垫右侧安装板电泳</t>
  </si>
  <si>
    <t>SLT0010222</t>
  </si>
  <si>
    <t>调角器下连接板焊接总成</t>
  </si>
  <si>
    <t>一汽轻卡主驾左侧</t>
  </si>
  <si>
    <t>SLT0010230</t>
  </si>
  <si>
    <t>SLT0002711</t>
  </si>
  <si>
    <t>靠背下连接板总成电泳</t>
  </si>
  <si>
    <t>SLT0010335</t>
  </si>
  <si>
    <t>驾驶员侧翼支撑钢丝</t>
  </si>
  <si>
    <t>SLT0010510</t>
  </si>
  <si>
    <t>靠背下连接板总成</t>
  </si>
  <si>
    <t>SLT0010407</t>
  </si>
  <si>
    <t>统帅铆接件</t>
  </si>
  <si>
    <t>SLT0010753</t>
  </si>
  <si>
    <t>驾驶员靠背网簧</t>
  </si>
  <si>
    <t>SLT0010754</t>
  </si>
  <si>
    <t>驾驶员靠背网簧固定钣金</t>
  </si>
  <si>
    <t>SLT0010920</t>
  </si>
  <si>
    <t>肩部前支撑钢丝</t>
  </si>
  <si>
    <t>SLT0010921</t>
  </si>
  <si>
    <t>肩部后支撑钢丝</t>
  </si>
  <si>
    <t>SLT0011037</t>
  </si>
  <si>
    <t>副驾靠背管架</t>
  </si>
  <si>
    <t>SLT0011039</t>
  </si>
  <si>
    <t>侧翼支撑钢丝</t>
  </si>
  <si>
    <t>SLT0011040</t>
  </si>
  <si>
    <t>副驾中间固定支架旋转轴</t>
  </si>
  <si>
    <t>SLT0011042</t>
  </si>
  <si>
    <t>副驾背板支撑钣金A</t>
  </si>
  <si>
    <t>SLT0011045</t>
  </si>
  <si>
    <t>副驾背板支撑钣金总成C</t>
  </si>
  <si>
    <t>点焊螺母</t>
  </si>
  <si>
    <t>SLT0011048</t>
  </si>
  <si>
    <t>副驾背板支撑钣金B</t>
  </si>
  <si>
    <t>SLT0011050</t>
  </si>
  <si>
    <t>背板支撑钢丝B</t>
  </si>
  <si>
    <t>SLT0011092</t>
  </si>
  <si>
    <t>小背下横管</t>
  </si>
  <si>
    <t>欧马可升级2060副驾</t>
  </si>
  <si>
    <t>SLT0011191</t>
  </si>
  <si>
    <t>副驾靠背调角限位片</t>
  </si>
  <si>
    <t>SLT0011670</t>
  </si>
  <si>
    <t>副驾靠背右侧装车钣金电泳</t>
  </si>
  <si>
    <t>SLT0011690</t>
  </si>
  <si>
    <t>副驾背板支撑钢丝焊接总成</t>
  </si>
  <si>
    <t>SLT0011033</t>
  </si>
  <si>
    <t>副驾靠背右侧装车钣金焊接</t>
  </si>
  <si>
    <t>SLT0011641</t>
  </si>
  <si>
    <t>靠背下连接板喷涂总成</t>
  </si>
  <si>
    <t>SLT0011652</t>
  </si>
  <si>
    <t>防滑铝板安装钣金分总成</t>
  </si>
  <si>
    <t>SLT0011654</t>
  </si>
  <si>
    <t>TAT0010107</t>
  </si>
  <si>
    <t>铁马纸箱</t>
  </si>
  <si>
    <t>720*510*680</t>
  </si>
  <si>
    <t>SHT0002557</t>
  </si>
  <si>
    <t>驾驶员靠背焊接总成电泳</t>
  </si>
  <si>
    <t>删除</t>
  </si>
  <si>
    <t>SHT0013282</t>
  </si>
  <si>
    <t>主驾靠背焊接总成电泳</t>
  </si>
  <si>
    <t>SHT0002704</t>
  </si>
  <si>
    <t>H4靠背φ6</t>
  </si>
  <si>
    <t>SHT0013923</t>
  </si>
  <si>
    <t>SHT0013929</t>
  </si>
  <si>
    <t>SHT0013858</t>
  </si>
  <si>
    <t>副驾上安全带导向钢丝</t>
  </si>
  <si>
    <t>SHT0013859</t>
  </si>
  <si>
    <t>SHT0014491</t>
  </si>
  <si>
    <t>副驾驶员下安全带导向钢丝</t>
  </si>
  <si>
    <t>SHT0015886</t>
  </si>
  <si>
    <t>SHT0015444</t>
  </si>
  <si>
    <t>主驾靠背骨架电泳总成</t>
  </si>
  <si>
    <t>SHT0002765</t>
  </si>
  <si>
    <t>M3000S无安全带</t>
  </si>
  <si>
    <t>SHT0014530</t>
  </si>
  <si>
    <t>SHT0002398</t>
  </si>
  <si>
    <t>SHT0002397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</si>
</sst>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  <numFmt numFmtId="182" formatCode="0.0000_ "/>
    <numFmt numFmtId="183" formatCode="0.000_);[Red]\(0.000\)"/>
  </numFmts>
  <fonts count="44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3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0" borderId="0">
      <alignment vertical="center"/>
    </xf>
    <xf numFmtId="0" fontId="42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3" fillId="0" borderId="1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52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1" xfId="58" applyNumberFormat="1" applyFont="1" applyFill="1" applyBorder="1" applyAlignment="1">
      <alignment horizontal="left" vertical="center" wrapText="1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82" fontId="2" fillId="0" borderId="1" xfId="62" applyNumberFormat="1" applyFont="1" applyFill="1" applyBorder="1" applyAlignment="1" applyProtection="1">
      <alignment horizontal="left" vertical="center" wrapText="1"/>
    </xf>
    <xf numFmtId="183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0" fontId="2" fillId="0" borderId="4" xfId="65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49" fontId="2" fillId="0" borderId="4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65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left" vertical="center" wrapText="1"/>
      <protection locked="0"/>
    </xf>
    <xf numFmtId="178" fontId="2" fillId="0" borderId="0" xfId="0" applyNumberFormat="1" applyFont="1" applyFill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180" fontId="1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5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2" fillId="0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3" fillId="0" borderId="1" xfId="6" applyNumberFormat="1" applyFill="1" applyBorder="1" applyAlignment="1" applyProtection="1">
      <alignment horizontal="left" vertical="center" wrapText="1"/>
    </xf>
    <xf numFmtId="176" fontId="13" fillId="0" borderId="1" xfId="6" applyNumberFormat="1" applyFill="1" applyBorder="1" applyAlignment="1">
      <alignment vertical="center"/>
    </xf>
    <xf numFmtId="176" fontId="12" fillId="0" borderId="1" xfId="6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4" fillId="0" borderId="3" xfId="57" applyFont="1" applyFill="1" applyBorder="1" applyAlignment="1">
      <alignment vertical="center"/>
    </xf>
    <xf numFmtId="0" fontId="19" fillId="0" borderId="3" xfId="57" applyFont="1" applyFill="1" applyBorder="1" applyAlignment="1"/>
    <xf numFmtId="0" fontId="4" fillId="0" borderId="8" xfId="57" applyFont="1" applyFill="1" applyBorder="1" applyAlignment="1">
      <alignment vertical="center"/>
    </xf>
    <xf numFmtId="0" fontId="20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" xfId="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7" Type="http://schemas.openxmlformats.org/officeDocument/2006/relationships/sharedStrings" Target="sharedStrings.xml"/><Relationship Id="rId66" Type="http://schemas.openxmlformats.org/officeDocument/2006/relationships/styles" Target="styles.xml"/><Relationship Id="rId65" Type="http://schemas.openxmlformats.org/officeDocument/2006/relationships/theme" Target="theme/theme1.xml"/><Relationship Id="rId64" Type="http://schemas.openxmlformats.org/officeDocument/2006/relationships/externalLink" Target="externalLinks/externalLink8.xml"/><Relationship Id="rId63" Type="http://schemas.openxmlformats.org/officeDocument/2006/relationships/externalLink" Target="externalLinks/externalLink7.xml"/><Relationship Id="rId62" Type="http://schemas.openxmlformats.org/officeDocument/2006/relationships/externalLink" Target="externalLinks/externalLink6.xml"/><Relationship Id="rId61" Type="http://schemas.openxmlformats.org/officeDocument/2006/relationships/externalLink" Target="externalLinks/externalLink5.xml"/><Relationship Id="rId60" Type="http://schemas.openxmlformats.org/officeDocument/2006/relationships/externalLink" Target="externalLinks/externalLink4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3.xml"/><Relationship Id="rId58" Type="http://schemas.openxmlformats.org/officeDocument/2006/relationships/externalLink" Target="externalLinks/externalLink2.xml"/><Relationship Id="rId57" Type="http://schemas.openxmlformats.org/officeDocument/2006/relationships/externalLink" Target="externalLinks/externalLink1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K6" sqref="K6"/>
    </sheetView>
  </sheetViews>
  <sheetFormatPr defaultColWidth="8.66666666666667" defaultRowHeight="14" outlineLevelRow="7"/>
  <cols>
    <col min="1" max="16384" width="8.66666666666667" style="119"/>
  </cols>
  <sheetData>
    <row r="1" ht="48" customHeight="1" spans="1:1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ht="69.95" customHeight="1" spans="1:13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ht="69.95" customHeight="1" spans="1:13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ht="69.95" customHeight="1" spans="1:13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ht="45" customHeight="1" spans="4:8">
      <c r="D5" s="124" t="s">
        <v>3</v>
      </c>
      <c r="E5" s="124"/>
      <c r="F5" s="125"/>
      <c r="G5" s="126" t="s">
        <v>4</v>
      </c>
      <c r="H5" s="125"/>
    </row>
    <row r="6" ht="45" customHeight="1" spans="4:8">
      <c r="D6" s="124" t="s">
        <v>5</v>
      </c>
      <c r="E6" s="124"/>
      <c r="F6" s="127"/>
      <c r="G6" s="127"/>
      <c r="H6" s="127"/>
    </row>
    <row r="7" ht="45" customHeight="1" spans="4:8">
      <c r="D7" s="124" t="s">
        <v>6</v>
      </c>
      <c r="E7" s="124"/>
      <c r="F7" s="127"/>
      <c r="G7" s="127"/>
      <c r="H7" s="127"/>
    </row>
    <row r="8" ht="45" customHeight="1" spans="4:11">
      <c r="D8" s="124" t="s">
        <v>7</v>
      </c>
      <c r="E8" s="124"/>
      <c r="F8" s="127"/>
      <c r="G8" s="127"/>
      <c r="H8" s="127"/>
      <c r="K8" s="12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7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32</v>
      </c>
      <c r="C4" s="11" t="s">
        <v>17</v>
      </c>
      <c r="D4" s="9" t="s">
        <v>178</v>
      </c>
      <c r="E4" s="11" t="s">
        <v>32</v>
      </c>
      <c r="F4" s="11" t="s">
        <v>17</v>
      </c>
      <c r="G4" s="9"/>
      <c r="H4" s="9"/>
      <c r="I4" s="9" t="s">
        <v>178</v>
      </c>
      <c r="J4" s="30">
        <v>1</v>
      </c>
      <c r="K4" s="30" t="s">
        <v>189</v>
      </c>
      <c r="L4" s="31"/>
      <c r="M4" s="9">
        <v>20</v>
      </c>
      <c r="N4" s="8"/>
      <c r="O4" s="31" t="s">
        <v>180</v>
      </c>
      <c r="P4" s="31" t="s">
        <v>266</v>
      </c>
      <c r="IP4" s="2"/>
      <c r="IQ4" s="2"/>
    </row>
    <row r="5" s="1" customFormat="1" ht="13.5" customHeight="1" spans="1:251">
      <c r="A5" s="8">
        <f t="shared" ref="A5:A18" si="0">ROW()-3</f>
        <v>2</v>
      </c>
      <c r="B5" s="11" t="s">
        <v>32</v>
      </c>
      <c r="C5" s="11" t="s">
        <v>17</v>
      </c>
      <c r="D5" s="10" t="s">
        <v>178</v>
      </c>
      <c r="E5" s="29" t="s">
        <v>243</v>
      </c>
      <c r="F5" s="14" t="s">
        <v>212</v>
      </c>
      <c r="G5" s="9"/>
      <c r="H5" s="29"/>
      <c r="I5" s="9" t="s">
        <v>178</v>
      </c>
      <c r="J5" s="36">
        <v>1</v>
      </c>
      <c r="K5" s="36"/>
      <c r="L5" s="32"/>
      <c r="M5" s="9">
        <v>20</v>
      </c>
      <c r="N5" s="32"/>
      <c r="O5" s="31" t="s">
        <v>180</v>
      </c>
      <c r="P5" s="35"/>
      <c r="R5" s="1" t="s">
        <v>232</v>
      </c>
      <c r="IP5" s="2"/>
      <c r="IQ5" s="2"/>
    </row>
    <row r="6" s="1" customFormat="1" ht="13.5" customHeight="1" spans="1:18">
      <c r="A6" s="8">
        <f t="shared" si="0"/>
        <v>3</v>
      </c>
      <c r="B6" s="11" t="s">
        <v>32</v>
      </c>
      <c r="C6" s="11" t="s">
        <v>17</v>
      </c>
      <c r="D6" s="10" t="s">
        <v>178</v>
      </c>
      <c r="E6" s="17" t="s">
        <v>223</v>
      </c>
      <c r="F6" s="40" t="s">
        <v>224</v>
      </c>
      <c r="G6" s="9"/>
      <c r="H6" s="11"/>
      <c r="I6" s="9" t="s">
        <v>178</v>
      </c>
      <c r="J6" s="17">
        <v>1</v>
      </c>
      <c r="K6" s="17"/>
      <c r="L6" s="32"/>
      <c r="M6" s="9">
        <v>20</v>
      </c>
      <c r="N6" s="32"/>
      <c r="O6" s="31" t="s">
        <v>180</v>
      </c>
      <c r="P6" s="35"/>
      <c r="R6" s="1" t="s">
        <v>240</v>
      </c>
    </row>
    <row r="7" s="1" customFormat="1" ht="13.5" customHeight="1" spans="1:251">
      <c r="A7" s="8">
        <f t="shared" si="0"/>
        <v>4</v>
      </c>
      <c r="B7" s="11" t="s">
        <v>32</v>
      </c>
      <c r="C7" s="11" t="s">
        <v>17</v>
      </c>
      <c r="D7" s="10" t="s">
        <v>178</v>
      </c>
      <c r="E7" s="17" t="s">
        <v>217</v>
      </c>
      <c r="F7" s="11" t="s">
        <v>218</v>
      </c>
      <c r="G7" s="9"/>
      <c r="H7" s="13"/>
      <c r="I7" s="9" t="s">
        <v>178</v>
      </c>
      <c r="J7" s="32">
        <v>1</v>
      </c>
      <c r="K7" s="32"/>
      <c r="L7" s="32"/>
      <c r="M7" s="9">
        <v>20</v>
      </c>
      <c r="N7" s="32"/>
      <c r="O7" s="31" t="s">
        <v>180</v>
      </c>
      <c r="P7" s="35"/>
      <c r="IP7" s="2"/>
      <c r="IQ7" s="2"/>
    </row>
    <row r="8" s="1" customFormat="1" ht="13.5" customHeight="1" spans="1:251">
      <c r="A8" s="8">
        <f t="shared" si="0"/>
        <v>5</v>
      </c>
      <c r="B8" s="11" t="s">
        <v>32</v>
      </c>
      <c r="C8" s="11" t="s">
        <v>17</v>
      </c>
      <c r="D8" s="10" t="s">
        <v>178</v>
      </c>
      <c r="E8" s="32" t="s">
        <v>220</v>
      </c>
      <c r="F8" s="14" t="s">
        <v>221</v>
      </c>
      <c r="G8" s="9"/>
      <c r="H8" s="15"/>
      <c r="I8" s="9" t="s">
        <v>178</v>
      </c>
      <c r="J8" s="17">
        <v>1</v>
      </c>
      <c r="K8" s="17"/>
      <c r="L8" s="36"/>
      <c r="M8" s="9">
        <v>20</v>
      </c>
      <c r="N8" s="36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32</v>
      </c>
      <c r="C9" s="11" t="s">
        <v>17</v>
      </c>
      <c r="D9" s="10" t="s">
        <v>178</v>
      </c>
      <c r="E9" s="11" t="s">
        <v>181</v>
      </c>
      <c r="F9" s="16" t="s">
        <v>182</v>
      </c>
      <c r="G9" s="9"/>
      <c r="H9" s="14"/>
      <c r="I9" s="9" t="s">
        <v>178</v>
      </c>
      <c r="J9" s="32">
        <v>1</v>
      </c>
      <c r="K9" s="32"/>
      <c r="L9" s="36"/>
      <c r="M9" s="9">
        <v>20</v>
      </c>
      <c r="N9" s="36"/>
      <c r="O9" s="31" t="s">
        <v>180</v>
      </c>
      <c r="P9" s="35"/>
      <c r="IP9" s="2"/>
      <c r="IQ9" s="2"/>
    </row>
    <row r="10" s="1" customFormat="1" ht="13.5" customHeight="1" spans="1:16">
      <c r="A10" s="8">
        <f t="shared" si="0"/>
        <v>7</v>
      </c>
      <c r="B10" s="11" t="s">
        <v>32</v>
      </c>
      <c r="C10" s="11" t="s">
        <v>17</v>
      </c>
      <c r="D10" s="10" t="s">
        <v>178</v>
      </c>
      <c r="E10" s="41" t="s">
        <v>184</v>
      </c>
      <c r="F10" s="16" t="s">
        <v>185</v>
      </c>
      <c r="G10" s="9"/>
      <c r="H10" s="15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</row>
    <row r="11" s="1" customFormat="1" ht="13.5" customHeight="1" spans="1:251">
      <c r="A11" s="8">
        <f t="shared" si="0"/>
        <v>8</v>
      </c>
      <c r="B11" s="11" t="s">
        <v>32</v>
      </c>
      <c r="C11" s="11" t="s">
        <v>17</v>
      </c>
      <c r="D11" s="10" t="s">
        <v>178</v>
      </c>
      <c r="E11" s="9" t="s">
        <v>187</v>
      </c>
      <c r="F11" s="16" t="s">
        <v>188</v>
      </c>
      <c r="G11" s="9"/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32</v>
      </c>
      <c r="C12" s="11" t="s">
        <v>17</v>
      </c>
      <c r="D12" s="10" t="s">
        <v>178</v>
      </c>
      <c r="E12" s="14" t="s">
        <v>191</v>
      </c>
      <c r="F12" s="11" t="s">
        <v>267</v>
      </c>
      <c r="G12" s="9"/>
      <c r="H12" s="14"/>
      <c r="I12" s="9" t="s">
        <v>178</v>
      </c>
      <c r="J12" s="17">
        <v>1</v>
      </c>
      <c r="K12" s="17"/>
      <c r="L12" s="32"/>
      <c r="M12" s="9">
        <v>20</v>
      </c>
      <c r="N12" s="32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32</v>
      </c>
      <c r="C13" s="11" t="s">
        <v>17</v>
      </c>
      <c r="D13" s="10" t="s">
        <v>178</v>
      </c>
      <c r="E13" s="14" t="s">
        <v>214</v>
      </c>
      <c r="F13" s="15" t="s">
        <v>215</v>
      </c>
      <c r="G13" s="9"/>
      <c r="H13" s="14"/>
      <c r="I13" s="9" t="s">
        <v>178</v>
      </c>
      <c r="J13" s="17">
        <v>2</v>
      </c>
      <c r="K13" s="17"/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32</v>
      </c>
      <c r="C14" s="11" t="s">
        <v>17</v>
      </c>
      <c r="D14" s="10" t="s">
        <v>178</v>
      </c>
      <c r="E14" s="9" t="s">
        <v>199</v>
      </c>
      <c r="F14" s="15" t="s">
        <v>237</v>
      </c>
      <c r="G14" s="9"/>
      <c r="H14" s="9"/>
      <c r="I14" s="9" t="s">
        <v>178</v>
      </c>
      <c r="J14" s="32">
        <v>1</v>
      </c>
      <c r="K14" s="32" t="s">
        <v>202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customHeight="1" spans="1:16">
      <c r="A15" s="8">
        <f t="shared" si="0"/>
        <v>12</v>
      </c>
      <c r="B15" s="11" t="s">
        <v>32</v>
      </c>
      <c r="C15" s="11" t="s">
        <v>17</v>
      </c>
      <c r="D15" s="10" t="s">
        <v>178</v>
      </c>
      <c r="E15" s="18" t="s">
        <v>206</v>
      </c>
      <c r="F15" s="8" t="s">
        <v>239</v>
      </c>
      <c r="G15" s="8"/>
      <c r="H15" s="8"/>
      <c r="I15" s="9" t="s">
        <v>178</v>
      </c>
      <c r="J15" s="30">
        <v>1</v>
      </c>
      <c r="K15" s="30" t="s">
        <v>202</v>
      </c>
      <c r="L15" s="31"/>
      <c r="M15" s="9">
        <v>20</v>
      </c>
      <c r="N15" s="8"/>
      <c r="O15" s="31" t="s">
        <v>180</v>
      </c>
      <c r="P15" s="31"/>
    </row>
    <row r="16" customHeight="1" spans="1:16">
      <c r="A16" s="8">
        <f t="shared" si="0"/>
        <v>13</v>
      </c>
      <c r="B16" s="11" t="s">
        <v>32</v>
      </c>
      <c r="C16" s="11" t="s">
        <v>17</v>
      </c>
      <c r="D16" s="10" t="s">
        <v>178</v>
      </c>
      <c r="E16" s="18" t="s">
        <v>241</v>
      </c>
      <c r="F16" s="8" t="s">
        <v>268</v>
      </c>
      <c r="G16" s="8"/>
      <c r="H16" s="8"/>
      <c r="I16" s="9" t="s">
        <v>178</v>
      </c>
      <c r="J16" s="30">
        <v>2</v>
      </c>
      <c r="K16" s="30"/>
      <c r="L16" s="31"/>
      <c r="M16" s="9">
        <v>20</v>
      </c>
      <c r="N16" s="8"/>
      <c r="O16" s="31" t="s">
        <v>180</v>
      </c>
      <c r="P16" s="31"/>
    </row>
    <row r="17" customHeight="1" spans="1:16">
      <c r="A17" s="8">
        <f t="shared" si="0"/>
        <v>14</v>
      </c>
      <c r="B17" s="11" t="s">
        <v>32</v>
      </c>
      <c r="C17" s="11" t="s">
        <v>17</v>
      </c>
      <c r="D17" s="10" t="s">
        <v>178</v>
      </c>
      <c r="E17" s="18" t="s">
        <v>244</v>
      </c>
      <c r="F17" s="8" t="s">
        <v>245</v>
      </c>
      <c r="G17" s="8"/>
      <c r="H17" s="8"/>
      <c r="I17" s="9" t="s">
        <v>178</v>
      </c>
      <c r="J17" s="30">
        <v>2</v>
      </c>
      <c r="K17" s="30"/>
      <c r="L17" s="31"/>
      <c r="M17" s="9">
        <v>20</v>
      </c>
      <c r="N17" s="8"/>
      <c r="O17" s="31" t="s">
        <v>190</v>
      </c>
      <c r="P17" s="31"/>
    </row>
  </sheetData>
  <autoFilter ref="A3:P17">
    <extLst/>
  </autoFilter>
  <conditionalFormatting sqref="E$1:E$1048576">
    <cfRule type="duplicateValues" dxfId="1" priority="1"/>
  </conditionalFormatting>
  <conditionalFormatting sqref="E1:E3 E5:E1048576">
    <cfRule type="duplicateValues" dxfId="1" priority="2"/>
    <cfRule type="duplicateValues" dxfId="1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topLeftCell="A5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34</v>
      </c>
      <c r="C4" s="11" t="s">
        <v>37</v>
      </c>
      <c r="D4" s="9" t="s">
        <v>178</v>
      </c>
      <c r="E4" s="11" t="s">
        <v>34</v>
      </c>
      <c r="F4" s="11" t="s">
        <v>37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34</v>
      </c>
      <c r="C5" s="11" t="s">
        <v>37</v>
      </c>
      <c r="D5" s="10" t="s">
        <v>178</v>
      </c>
      <c r="E5" s="15" t="s">
        <v>243</v>
      </c>
      <c r="F5" s="11" t="s">
        <v>212</v>
      </c>
      <c r="G5" s="9" t="s">
        <v>25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34</v>
      </c>
      <c r="C6" s="11" t="s">
        <v>37</v>
      </c>
      <c r="D6" s="10" t="s">
        <v>178</v>
      </c>
      <c r="E6" s="29" t="s">
        <v>184</v>
      </c>
      <c r="F6" s="14" t="s">
        <v>185</v>
      </c>
      <c r="G6" s="9" t="s">
        <v>186</v>
      </c>
      <c r="H6" s="29"/>
      <c r="I6" s="9" t="s">
        <v>178</v>
      </c>
      <c r="J6" s="36">
        <v>2</v>
      </c>
      <c r="K6" s="36" t="s">
        <v>189</v>
      </c>
      <c r="L6" s="32"/>
      <c r="M6" s="9">
        <v>20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34</v>
      </c>
      <c r="C7" s="11" t="s">
        <v>37</v>
      </c>
      <c r="D7" s="10" t="s">
        <v>178</v>
      </c>
      <c r="E7" s="17" t="s">
        <v>187</v>
      </c>
      <c r="F7" s="40" t="s">
        <v>188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34</v>
      </c>
      <c r="C8" s="11" t="s">
        <v>37</v>
      </c>
      <c r="D8" s="10" t="s">
        <v>178</v>
      </c>
      <c r="E8" s="17" t="s">
        <v>191</v>
      </c>
      <c r="F8" s="11" t="s">
        <v>192</v>
      </c>
      <c r="G8" s="9" t="s">
        <v>189</v>
      </c>
      <c r="H8" s="13"/>
      <c r="I8" s="9" t="s">
        <v>178</v>
      </c>
      <c r="J8" s="32">
        <v>1</v>
      </c>
      <c r="K8" s="32" t="s">
        <v>189</v>
      </c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34</v>
      </c>
      <c r="C9" s="11" t="s">
        <v>37</v>
      </c>
      <c r="D9" s="10" t="s">
        <v>178</v>
      </c>
      <c r="E9" s="32" t="s">
        <v>195</v>
      </c>
      <c r="F9" s="14" t="s">
        <v>196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34</v>
      </c>
      <c r="C10" s="11" t="s">
        <v>37</v>
      </c>
      <c r="D10" s="10" t="s">
        <v>178</v>
      </c>
      <c r="E10" s="11" t="s">
        <v>269</v>
      </c>
      <c r="F10" s="16" t="s">
        <v>270</v>
      </c>
      <c r="G10" s="9" t="s">
        <v>201</v>
      </c>
      <c r="H10" s="14"/>
      <c r="I10" s="9" t="s">
        <v>178</v>
      </c>
      <c r="J10" s="32">
        <v>1</v>
      </c>
      <c r="K10" s="32" t="s">
        <v>202</v>
      </c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34</v>
      </c>
      <c r="C11" s="11" t="s">
        <v>37</v>
      </c>
      <c r="D11" s="10" t="s">
        <v>178</v>
      </c>
      <c r="E11" s="41" t="s">
        <v>271</v>
      </c>
      <c r="F11" s="16" t="s">
        <v>272</v>
      </c>
      <c r="G11" s="9" t="s">
        <v>201</v>
      </c>
      <c r="H11" s="15"/>
      <c r="I11" s="9" t="s">
        <v>178</v>
      </c>
      <c r="J11" s="32">
        <v>1</v>
      </c>
      <c r="K11" s="32" t="s">
        <v>202</v>
      </c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34</v>
      </c>
      <c r="C12" s="11" t="s">
        <v>37</v>
      </c>
      <c r="D12" s="10" t="s">
        <v>178</v>
      </c>
      <c r="E12" s="9" t="s">
        <v>273</v>
      </c>
      <c r="F12" s="16" t="s">
        <v>274</v>
      </c>
      <c r="G12" s="9" t="s">
        <v>189</v>
      </c>
      <c r="H12" s="15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34</v>
      </c>
      <c r="C13" s="11" t="s">
        <v>37</v>
      </c>
      <c r="D13" s="10" t="s">
        <v>178</v>
      </c>
      <c r="E13" s="14" t="s">
        <v>275</v>
      </c>
      <c r="F13" s="11" t="s">
        <v>276</v>
      </c>
      <c r="G13" s="9" t="s">
        <v>189</v>
      </c>
      <c r="H13" s="14"/>
      <c r="I13" s="9" t="s">
        <v>178</v>
      </c>
      <c r="J13" s="17">
        <v>1</v>
      </c>
      <c r="K13" s="17" t="s">
        <v>189</v>
      </c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34</v>
      </c>
      <c r="C14" s="11" t="s">
        <v>37</v>
      </c>
      <c r="D14" s="10" t="s">
        <v>178</v>
      </c>
      <c r="E14" s="17" t="s">
        <v>223</v>
      </c>
      <c r="F14" s="9" t="s">
        <v>224</v>
      </c>
      <c r="G14" s="9" t="s">
        <v>225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34</v>
      </c>
      <c r="C15" s="11" t="s">
        <v>37</v>
      </c>
      <c r="D15" s="10" t="s">
        <v>178</v>
      </c>
      <c r="E15" s="19" t="s">
        <v>277</v>
      </c>
      <c r="F15" s="20" t="s">
        <v>278</v>
      </c>
      <c r="G15" s="9" t="s">
        <v>189</v>
      </c>
      <c r="H15" s="21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34</v>
      </c>
      <c r="C16" s="11" t="s">
        <v>37</v>
      </c>
      <c r="D16" s="10" t="s">
        <v>178</v>
      </c>
      <c r="E16" s="14" t="s">
        <v>226</v>
      </c>
      <c r="F16" s="15" t="s">
        <v>227</v>
      </c>
      <c r="G16" s="9" t="s">
        <v>189</v>
      </c>
      <c r="H16" s="14"/>
      <c r="I16" s="9" t="s">
        <v>178</v>
      </c>
      <c r="J16" s="17">
        <v>0.094841464</v>
      </c>
      <c r="K16" s="17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</sheetData>
  <autoFilter ref="A3:P16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6"/>
  <sheetViews>
    <sheetView view="pageBreakPreview" zoomScale="70" zoomScaleNormal="10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1" si="0">ROW()-3</f>
        <v>1</v>
      </c>
      <c r="B4" s="11" t="s">
        <v>36</v>
      </c>
      <c r="C4" s="11" t="s">
        <v>37</v>
      </c>
      <c r="D4" s="9" t="s">
        <v>178</v>
      </c>
      <c r="E4" s="11" t="s">
        <v>243</v>
      </c>
      <c r="F4" s="11" t="s">
        <v>212</v>
      </c>
      <c r="G4" s="9" t="s">
        <v>25</v>
      </c>
      <c r="H4" s="9"/>
      <c r="I4" s="9" t="s">
        <v>178</v>
      </c>
      <c r="J4" s="30">
        <v>1</v>
      </c>
      <c r="K4" s="30"/>
      <c r="L4" s="31"/>
      <c r="M4" s="9">
        <v>20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36</v>
      </c>
      <c r="C5" s="11" t="s">
        <v>37</v>
      </c>
      <c r="D5" s="10" t="s">
        <v>178</v>
      </c>
      <c r="E5" s="15" t="s">
        <v>184</v>
      </c>
      <c r="F5" s="11" t="s">
        <v>185</v>
      </c>
      <c r="G5" s="9" t="s">
        <v>186</v>
      </c>
      <c r="H5" s="11"/>
      <c r="I5" s="9" t="s">
        <v>178</v>
      </c>
      <c r="J5" s="17">
        <v>2</v>
      </c>
      <c r="K5" s="17"/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36</v>
      </c>
      <c r="C6" s="11" t="s">
        <v>37</v>
      </c>
      <c r="D6" s="10" t="s">
        <v>178</v>
      </c>
      <c r="E6" s="29" t="s">
        <v>187</v>
      </c>
      <c r="F6" s="14" t="s">
        <v>188</v>
      </c>
      <c r="G6" s="9" t="s">
        <v>189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36</v>
      </c>
      <c r="C7" s="11" t="s">
        <v>37</v>
      </c>
      <c r="D7" s="10" t="s">
        <v>178</v>
      </c>
      <c r="E7" s="17" t="s">
        <v>265</v>
      </c>
      <c r="F7" s="40" t="s">
        <v>215</v>
      </c>
      <c r="G7" s="9" t="s">
        <v>80</v>
      </c>
      <c r="H7" s="11"/>
      <c r="I7" s="9" t="s">
        <v>178</v>
      </c>
      <c r="J7" s="17">
        <v>2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36</v>
      </c>
      <c r="C8" s="11" t="s">
        <v>37</v>
      </c>
      <c r="D8" s="10" t="s">
        <v>178</v>
      </c>
      <c r="E8" s="17" t="s">
        <v>191</v>
      </c>
      <c r="F8" s="11" t="s">
        <v>192</v>
      </c>
      <c r="G8" s="9" t="s">
        <v>189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36</v>
      </c>
      <c r="C9" s="11" t="s">
        <v>37</v>
      </c>
      <c r="D9" s="10" t="s">
        <v>178</v>
      </c>
      <c r="E9" s="32" t="s">
        <v>195</v>
      </c>
      <c r="F9" s="14" t="s">
        <v>196</v>
      </c>
      <c r="G9" s="9" t="s">
        <v>189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36</v>
      </c>
      <c r="C10" s="11" t="s">
        <v>37</v>
      </c>
      <c r="D10" s="10" t="s">
        <v>178</v>
      </c>
      <c r="E10" s="11" t="s">
        <v>273</v>
      </c>
      <c r="F10" s="16" t="s">
        <v>274</v>
      </c>
      <c r="G10" s="9" t="s">
        <v>189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36</v>
      </c>
      <c r="C11" s="11" t="s">
        <v>37</v>
      </c>
      <c r="D11" s="10" t="s">
        <v>178</v>
      </c>
      <c r="E11" s="41" t="s">
        <v>275</v>
      </c>
      <c r="F11" s="16" t="s">
        <v>276</v>
      </c>
      <c r="G11" s="9" t="s">
        <v>189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ref="A12:A21" si="1">ROW()-3</f>
        <v>9</v>
      </c>
      <c r="B12" s="11" t="s">
        <v>36</v>
      </c>
      <c r="C12" s="11" t="s">
        <v>37</v>
      </c>
      <c r="D12" s="10" t="s">
        <v>178</v>
      </c>
      <c r="E12" s="19" t="s">
        <v>223</v>
      </c>
      <c r="F12" s="20" t="s">
        <v>224</v>
      </c>
      <c r="G12" s="9" t="s">
        <v>225</v>
      </c>
      <c r="H12" s="21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1"/>
        <v>10</v>
      </c>
      <c r="B13" s="11" t="s">
        <v>36</v>
      </c>
      <c r="C13" s="11" t="s">
        <v>37</v>
      </c>
      <c r="D13" s="10" t="s">
        <v>178</v>
      </c>
      <c r="E13" s="14" t="s">
        <v>226</v>
      </c>
      <c r="F13" s="15" t="s">
        <v>227</v>
      </c>
      <c r="G13" s="9" t="s">
        <v>189</v>
      </c>
      <c r="H13" s="14"/>
      <c r="I13" s="9" t="s">
        <v>178</v>
      </c>
      <c r="J13" s="17">
        <v>0.07724</v>
      </c>
      <c r="K13" s="17"/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1"/>
        <v>11</v>
      </c>
      <c r="B14" s="11" t="s">
        <v>36</v>
      </c>
      <c r="C14" s="11" t="s">
        <v>37</v>
      </c>
      <c r="D14" s="10" t="s">
        <v>178</v>
      </c>
      <c r="E14" s="14" t="s">
        <v>271</v>
      </c>
      <c r="F14" s="15" t="s">
        <v>279</v>
      </c>
      <c r="G14" s="9"/>
      <c r="H14" s="14"/>
      <c r="I14" s="9" t="s">
        <v>178</v>
      </c>
      <c r="J14" s="17">
        <v>1</v>
      </c>
      <c r="K14" s="17"/>
      <c r="L14" s="36"/>
      <c r="M14" s="9">
        <v>20</v>
      </c>
      <c r="N14" s="36"/>
      <c r="O14" s="31" t="s">
        <v>180</v>
      </c>
      <c r="P14" s="35" t="s">
        <v>203</v>
      </c>
      <c r="IP14" s="2"/>
      <c r="IQ14" s="2"/>
    </row>
    <row r="15" s="1" customFormat="1" ht="13.5" customHeight="1" spans="1:251">
      <c r="A15" s="8">
        <f t="shared" si="1"/>
        <v>12</v>
      </c>
      <c r="B15" s="11" t="s">
        <v>36</v>
      </c>
      <c r="C15" s="11" t="s">
        <v>37</v>
      </c>
      <c r="D15" s="10" t="s">
        <v>178</v>
      </c>
      <c r="E15" s="14" t="s">
        <v>269</v>
      </c>
      <c r="F15" s="15" t="s">
        <v>280</v>
      </c>
      <c r="G15" s="9"/>
      <c r="H15" s="14"/>
      <c r="I15" s="9" t="s">
        <v>178</v>
      </c>
      <c r="J15" s="17">
        <v>1</v>
      </c>
      <c r="K15" s="17"/>
      <c r="L15" s="36"/>
      <c r="M15" s="9">
        <v>20</v>
      </c>
      <c r="N15" s="36"/>
      <c r="O15" s="31" t="s">
        <v>180</v>
      </c>
      <c r="P15" s="35" t="s">
        <v>203</v>
      </c>
      <c r="IP15" s="2"/>
      <c r="IQ15" s="2"/>
    </row>
    <row r="16" s="1" customFormat="1" ht="13.5" customHeight="1" spans="1:251">
      <c r="A16" s="8">
        <f t="shared" si="1"/>
        <v>13</v>
      </c>
      <c r="B16" s="11" t="s">
        <v>36</v>
      </c>
      <c r="C16" s="11" t="s">
        <v>37</v>
      </c>
      <c r="D16" s="10" t="s">
        <v>178</v>
      </c>
      <c r="E16" s="14" t="s">
        <v>277</v>
      </c>
      <c r="F16" s="15" t="s">
        <v>281</v>
      </c>
      <c r="G16" s="9"/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180</v>
      </c>
      <c r="P16" s="35" t="s">
        <v>203</v>
      </c>
      <c r="IP16" s="2"/>
      <c r="IQ16" s="2"/>
    </row>
  </sheetData>
  <autoFilter ref="A3:P16">
    <extLst/>
  </autoFilter>
  <conditionalFormatting sqref="E14">
    <cfRule type="duplicateValues" dxfId="1" priority="3"/>
    <cfRule type="duplicateValues" dxfId="1" priority="6"/>
  </conditionalFormatting>
  <conditionalFormatting sqref="E15">
    <cfRule type="duplicateValues" dxfId="1" priority="2"/>
    <cfRule type="duplicateValues" dxfId="1" priority="5"/>
  </conditionalFormatting>
  <conditionalFormatting sqref="E16">
    <cfRule type="duplicateValues" dxfId="1" priority="1"/>
    <cfRule type="duplicateValues" dxfId="1" priority="4"/>
  </conditionalFormatting>
  <conditionalFormatting sqref="E1:E13 E17:E1048576">
    <cfRule type="duplicateValues" dxfId="1" priority="7"/>
    <cfRule type="duplicateValues" dxfId="1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E15" sqref="E1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1" si="0">ROW()-3</f>
        <v>1</v>
      </c>
      <c r="B4" s="11" t="s">
        <v>38</v>
      </c>
      <c r="C4" s="11" t="s">
        <v>94</v>
      </c>
      <c r="D4" s="9" t="s">
        <v>178</v>
      </c>
      <c r="E4" s="11" t="s">
        <v>38</v>
      </c>
      <c r="F4" s="11" t="s">
        <v>94</v>
      </c>
      <c r="G4" s="9"/>
      <c r="H4" s="9"/>
      <c r="I4" s="9" t="s">
        <v>178</v>
      </c>
      <c r="J4" s="30">
        <v>1</v>
      </c>
      <c r="K4" s="30"/>
      <c r="L4" s="31"/>
      <c r="M4" s="9">
        <v>20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38</v>
      </c>
      <c r="C5" s="11" t="s">
        <v>94</v>
      </c>
      <c r="D5" s="10" t="s">
        <v>178</v>
      </c>
      <c r="E5" s="15" t="s">
        <v>243</v>
      </c>
      <c r="F5" s="11" t="s">
        <v>212</v>
      </c>
      <c r="G5" s="9" t="s">
        <v>25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38</v>
      </c>
      <c r="C6" s="11" t="s">
        <v>94</v>
      </c>
      <c r="D6" s="10" t="s">
        <v>178</v>
      </c>
      <c r="E6" s="29" t="s">
        <v>181</v>
      </c>
      <c r="F6" s="14" t="s">
        <v>182</v>
      </c>
      <c r="G6" s="9" t="s">
        <v>183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38</v>
      </c>
      <c r="C7" s="11" t="s">
        <v>94</v>
      </c>
      <c r="D7" s="10" t="s">
        <v>178</v>
      </c>
      <c r="E7" s="17" t="s">
        <v>184</v>
      </c>
      <c r="F7" s="40" t="s">
        <v>185</v>
      </c>
      <c r="G7" s="9" t="s">
        <v>186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38</v>
      </c>
      <c r="C8" s="11" t="s">
        <v>94</v>
      </c>
      <c r="D8" s="10" t="s">
        <v>178</v>
      </c>
      <c r="E8" s="17" t="s">
        <v>187</v>
      </c>
      <c r="F8" s="11" t="s">
        <v>188</v>
      </c>
      <c r="G8" s="9" t="s">
        <v>189</v>
      </c>
      <c r="H8" s="13"/>
      <c r="I8" s="9" t="s">
        <v>178</v>
      </c>
      <c r="J8" s="32">
        <v>1</v>
      </c>
      <c r="K8" s="32" t="s">
        <v>189</v>
      </c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38</v>
      </c>
      <c r="C9" s="11" t="s">
        <v>94</v>
      </c>
      <c r="D9" s="10" t="s">
        <v>178</v>
      </c>
      <c r="E9" s="32" t="s">
        <v>191</v>
      </c>
      <c r="F9" s="14" t="s">
        <v>192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38</v>
      </c>
      <c r="C10" s="11" t="s">
        <v>94</v>
      </c>
      <c r="D10" s="10" t="s">
        <v>178</v>
      </c>
      <c r="E10" s="11" t="s">
        <v>193</v>
      </c>
      <c r="F10" s="16" t="s">
        <v>194</v>
      </c>
      <c r="G10" s="9" t="s">
        <v>189</v>
      </c>
      <c r="H10" s="14"/>
      <c r="I10" s="9" t="s">
        <v>178</v>
      </c>
      <c r="J10" s="32">
        <v>3</v>
      </c>
      <c r="K10" s="32" t="s">
        <v>189</v>
      </c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38</v>
      </c>
      <c r="C11" s="11" t="s">
        <v>94</v>
      </c>
      <c r="D11" s="10" t="s">
        <v>178</v>
      </c>
      <c r="E11" s="41" t="s">
        <v>195</v>
      </c>
      <c r="F11" s="16" t="s">
        <v>196</v>
      </c>
      <c r="G11" s="9" t="s">
        <v>189</v>
      </c>
      <c r="H11" s="15"/>
      <c r="I11" s="9" t="s">
        <v>178</v>
      </c>
      <c r="J11" s="32">
        <v>1</v>
      </c>
      <c r="K11" s="32" t="s">
        <v>189</v>
      </c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38</v>
      </c>
      <c r="C12" s="11" t="s">
        <v>94</v>
      </c>
      <c r="D12" s="10" t="s">
        <v>178</v>
      </c>
      <c r="E12" s="19" t="s">
        <v>197</v>
      </c>
      <c r="F12" s="20" t="s">
        <v>198</v>
      </c>
      <c r="G12" s="9" t="s">
        <v>189</v>
      </c>
      <c r="H12" s="21"/>
      <c r="I12" s="9" t="s">
        <v>178</v>
      </c>
      <c r="J12" s="32">
        <v>2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38</v>
      </c>
      <c r="C13" s="11" t="s">
        <v>94</v>
      </c>
      <c r="D13" s="10" t="s">
        <v>178</v>
      </c>
      <c r="E13" s="14" t="s">
        <v>199</v>
      </c>
      <c r="F13" s="15" t="s">
        <v>200</v>
      </c>
      <c r="G13" s="9" t="s">
        <v>201</v>
      </c>
      <c r="H13" s="14"/>
      <c r="I13" s="9" t="s">
        <v>178</v>
      </c>
      <c r="J13" s="17">
        <v>1</v>
      </c>
      <c r="K13" s="17" t="s">
        <v>202</v>
      </c>
      <c r="L13" s="36"/>
      <c r="M13" s="9">
        <v>20</v>
      </c>
      <c r="N13" s="36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38</v>
      </c>
      <c r="C14" s="11" t="s">
        <v>94</v>
      </c>
      <c r="D14" s="10" t="s">
        <v>178</v>
      </c>
      <c r="E14" s="14" t="s">
        <v>204</v>
      </c>
      <c r="F14" s="15" t="s">
        <v>205</v>
      </c>
      <c r="G14" s="9" t="s">
        <v>201</v>
      </c>
      <c r="H14" s="14"/>
      <c r="I14" s="9" t="s">
        <v>178</v>
      </c>
      <c r="J14" s="17">
        <v>1</v>
      </c>
      <c r="K14" s="17" t="s">
        <v>202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38</v>
      </c>
      <c r="C15" s="11" t="s">
        <v>94</v>
      </c>
      <c r="D15" s="10" t="s">
        <v>178</v>
      </c>
      <c r="E15" s="14" t="s">
        <v>206</v>
      </c>
      <c r="F15" s="15" t="s">
        <v>207</v>
      </c>
      <c r="G15" s="9" t="s">
        <v>208</v>
      </c>
      <c r="H15" s="14"/>
      <c r="I15" s="9" t="s">
        <v>178</v>
      </c>
      <c r="J15" s="17">
        <v>1</v>
      </c>
      <c r="K15" s="17" t="s">
        <v>202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38</v>
      </c>
      <c r="C16" s="11" t="s">
        <v>94</v>
      </c>
      <c r="D16" s="10" t="s">
        <v>178</v>
      </c>
      <c r="E16" s="14" t="s">
        <v>209</v>
      </c>
      <c r="F16" s="15" t="s">
        <v>210</v>
      </c>
      <c r="G16" s="9" t="s">
        <v>189</v>
      </c>
      <c r="H16" s="14"/>
      <c r="I16" s="9" t="s">
        <v>178</v>
      </c>
      <c r="J16" s="17">
        <v>1</v>
      </c>
      <c r="K16" s="17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38</v>
      </c>
      <c r="C17" s="11" t="s">
        <v>94</v>
      </c>
      <c r="D17" s="10" t="s">
        <v>178</v>
      </c>
      <c r="E17" s="14" t="s">
        <v>217</v>
      </c>
      <c r="F17" s="15" t="s">
        <v>218</v>
      </c>
      <c r="G17" s="9" t="s">
        <v>219</v>
      </c>
      <c r="H17" s="14"/>
      <c r="I17" s="9" t="s">
        <v>178</v>
      </c>
      <c r="J17" s="17">
        <v>1</v>
      </c>
      <c r="K17" s="17" t="s">
        <v>189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38</v>
      </c>
      <c r="C18" s="11" t="s">
        <v>94</v>
      </c>
      <c r="D18" s="10" t="s">
        <v>178</v>
      </c>
      <c r="E18" s="14" t="s">
        <v>220</v>
      </c>
      <c r="F18" s="15" t="s">
        <v>221</v>
      </c>
      <c r="G18" s="9" t="s">
        <v>222</v>
      </c>
      <c r="H18" s="14"/>
      <c r="I18" s="9" t="s">
        <v>178</v>
      </c>
      <c r="J18" s="17">
        <v>1</v>
      </c>
      <c r="K18" s="17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38</v>
      </c>
      <c r="C19" s="11" t="s">
        <v>94</v>
      </c>
      <c r="D19" s="10" t="s">
        <v>178</v>
      </c>
      <c r="E19" s="14" t="s">
        <v>223</v>
      </c>
      <c r="F19" s="15" t="s">
        <v>224</v>
      </c>
      <c r="G19" s="9" t="s">
        <v>225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38</v>
      </c>
      <c r="C20" s="11" t="s">
        <v>94</v>
      </c>
      <c r="D20" s="10" t="s">
        <v>178</v>
      </c>
      <c r="E20" s="14" t="s">
        <v>282</v>
      </c>
      <c r="F20" s="15" t="s">
        <v>215</v>
      </c>
      <c r="G20" s="9" t="s">
        <v>39</v>
      </c>
      <c r="H20" s="14"/>
      <c r="I20" s="9" t="s">
        <v>178</v>
      </c>
      <c r="J20" s="17">
        <v>2</v>
      </c>
      <c r="K20" s="17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38</v>
      </c>
      <c r="C21" s="11" t="s">
        <v>94</v>
      </c>
      <c r="D21" s="10" t="s">
        <v>178</v>
      </c>
      <c r="E21" s="14" t="s">
        <v>226</v>
      </c>
      <c r="F21" s="15" t="s">
        <v>227</v>
      </c>
      <c r="G21" s="9" t="s">
        <v>189</v>
      </c>
      <c r="H21" s="14"/>
      <c r="I21" s="9" t="s">
        <v>178</v>
      </c>
      <c r="J21" s="17">
        <v>0.0948</v>
      </c>
      <c r="K21" s="17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</sheetData>
  <autoFilter ref="A3:P21">
    <extLst/>
  </autoFilter>
  <conditionalFormatting sqref="E14">
    <cfRule type="duplicateValues" dxfId="1" priority="19"/>
    <cfRule type="duplicateValues" dxfId="1" priority="16"/>
  </conditionalFormatting>
  <conditionalFormatting sqref="E15">
    <cfRule type="duplicateValues" dxfId="1" priority="18"/>
    <cfRule type="duplicateValues" dxfId="1" priority="15"/>
  </conditionalFormatting>
  <conditionalFormatting sqref="E16">
    <cfRule type="duplicateValues" dxfId="1" priority="17"/>
    <cfRule type="duplicateValues" dxfId="1" priority="14"/>
  </conditionalFormatting>
  <conditionalFormatting sqref="E17">
    <cfRule type="duplicateValues" dxfId="1" priority="13"/>
    <cfRule type="duplicateValues" dxfId="1" priority="7"/>
  </conditionalFormatting>
  <conditionalFormatting sqref="E18">
    <cfRule type="duplicateValues" dxfId="1" priority="12"/>
    <cfRule type="duplicateValues" dxfId="1" priority="6"/>
  </conditionalFormatting>
  <conditionalFormatting sqref="E19">
    <cfRule type="duplicateValues" dxfId="1" priority="11"/>
    <cfRule type="duplicateValues" dxfId="1" priority="5"/>
  </conditionalFormatting>
  <conditionalFormatting sqref="E20">
    <cfRule type="duplicateValues" dxfId="1" priority="10"/>
    <cfRule type="duplicateValues" dxfId="1" priority="4"/>
  </conditionalFormatting>
  <conditionalFormatting sqref="E21">
    <cfRule type="duplicateValues" dxfId="1" priority="9"/>
    <cfRule type="duplicateValues" dxfId="1" priority="3"/>
  </conditionalFormatting>
  <conditionalFormatting sqref="E$1:E$1048576">
    <cfRule type="duplicateValues" dxfId="1" priority="1"/>
  </conditionalFormatting>
  <conditionalFormatting sqref="E1:E3 E5:E13 E22:E1048576">
    <cfRule type="duplicateValues" dxfId="1" priority="20"/>
    <cfRule type="duplicateValues" dxfId="1" priority="2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4"/>
  <sheetViews>
    <sheetView view="pageBreakPreview" zoomScale="70" zoomScaleNormal="100" workbookViewId="0">
      <selection activeCell="E16" sqref="E1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4" si="0">ROW()-3</f>
        <v>1</v>
      </c>
      <c r="B4" s="11" t="s">
        <v>40</v>
      </c>
      <c r="C4" s="11" t="s">
        <v>177</v>
      </c>
      <c r="D4" s="9" t="s">
        <v>178</v>
      </c>
      <c r="E4" s="11" t="s">
        <v>40</v>
      </c>
      <c r="F4" s="11" t="s">
        <v>177</v>
      </c>
      <c r="G4" s="9"/>
      <c r="H4" s="9"/>
      <c r="I4" s="9" t="s">
        <v>178</v>
      </c>
      <c r="J4" s="30">
        <v>1</v>
      </c>
      <c r="K4" s="30"/>
      <c r="L4" s="31"/>
      <c r="M4" s="9">
        <v>20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40</v>
      </c>
      <c r="C5" s="11" t="s">
        <v>177</v>
      </c>
      <c r="D5" s="10" t="s">
        <v>178</v>
      </c>
      <c r="E5" s="15" t="s">
        <v>251</v>
      </c>
      <c r="F5" s="11" t="s">
        <v>252</v>
      </c>
      <c r="G5" s="9" t="s">
        <v>189</v>
      </c>
      <c r="H5" s="11"/>
      <c r="I5" s="9" t="s">
        <v>178</v>
      </c>
      <c r="J5" s="17">
        <v>2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40</v>
      </c>
      <c r="C6" s="11" t="s">
        <v>177</v>
      </c>
      <c r="D6" s="10" t="s">
        <v>178</v>
      </c>
      <c r="E6" s="29" t="s">
        <v>243</v>
      </c>
      <c r="F6" s="14" t="s">
        <v>212</v>
      </c>
      <c r="G6" s="9" t="s">
        <v>25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40</v>
      </c>
      <c r="C7" s="11" t="s">
        <v>177</v>
      </c>
      <c r="D7" s="10" t="s">
        <v>178</v>
      </c>
      <c r="E7" s="17" t="s">
        <v>181</v>
      </c>
      <c r="F7" s="40" t="s">
        <v>182</v>
      </c>
      <c r="G7" s="9" t="s">
        <v>183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40</v>
      </c>
      <c r="C8" s="11" t="s">
        <v>177</v>
      </c>
      <c r="D8" s="10" t="s">
        <v>178</v>
      </c>
      <c r="E8" s="17" t="s">
        <v>184</v>
      </c>
      <c r="F8" s="11" t="s">
        <v>185</v>
      </c>
      <c r="G8" s="9" t="s">
        <v>186</v>
      </c>
      <c r="H8" s="13"/>
      <c r="I8" s="9" t="s">
        <v>178</v>
      </c>
      <c r="J8" s="32">
        <v>1</v>
      </c>
      <c r="K8" s="32" t="s">
        <v>189</v>
      </c>
      <c r="L8" s="32"/>
      <c r="M8" s="9">
        <v>20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40</v>
      </c>
      <c r="C9" s="11" t="s">
        <v>177</v>
      </c>
      <c r="D9" s="10" t="s">
        <v>178</v>
      </c>
      <c r="E9" s="32" t="s">
        <v>187</v>
      </c>
      <c r="F9" s="14" t="s">
        <v>188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40</v>
      </c>
      <c r="C10" s="11" t="s">
        <v>177</v>
      </c>
      <c r="D10" s="10" t="s">
        <v>178</v>
      </c>
      <c r="E10" s="11" t="s">
        <v>191</v>
      </c>
      <c r="F10" s="16" t="s">
        <v>192</v>
      </c>
      <c r="G10" s="9" t="s">
        <v>189</v>
      </c>
      <c r="H10" s="14"/>
      <c r="I10" s="9" t="s">
        <v>178</v>
      </c>
      <c r="J10" s="32">
        <v>1</v>
      </c>
      <c r="K10" s="32" t="s">
        <v>189</v>
      </c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40</v>
      </c>
      <c r="C11" s="11" t="s">
        <v>177</v>
      </c>
      <c r="D11" s="10" t="s">
        <v>178</v>
      </c>
      <c r="E11" s="41" t="s">
        <v>193</v>
      </c>
      <c r="F11" s="16" t="s">
        <v>194</v>
      </c>
      <c r="G11" s="9" t="s">
        <v>189</v>
      </c>
      <c r="H11" s="15"/>
      <c r="I11" s="9" t="s">
        <v>178</v>
      </c>
      <c r="J11" s="32">
        <v>3</v>
      </c>
      <c r="K11" s="32" t="s">
        <v>189</v>
      </c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40</v>
      </c>
      <c r="C12" s="11" t="s">
        <v>177</v>
      </c>
      <c r="D12" s="10" t="s">
        <v>178</v>
      </c>
      <c r="E12" s="19" t="s">
        <v>195</v>
      </c>
      <c r="F12" s="20" t="s">
        <v>196</v>
      </c>
      <c r="G12" s="9" t="s">
        <v>189</v>
      </c>
      <c r="H12" s="21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40</v>
      </c>
      <c r="C13" s="11" t="s">
        <v>177</v>
      </c>
      <c r="D13" s="10" t="s">
        <v>178</v>
      </c>
      <c r="E13" s="14" t="s">
        <v>197</v>
      </c>
      <c r="F13" s="15" t="s">
        <v>198</v>
      </c>
      <c r="G13" s="9" t="s">
        <v>189</v>
      </c>
      <c r="H13" s="14"/>
      <c r="I13" s="9" t="s">
        <v>178</v>
      </c>
      <c r="J13" s="17">
        <v>2</v>
      </c>
      <c r="K13" s="17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40</v>
      </c>
      <c r="C14" s="11" t="s">
        <v>177</v>
      </c>
      <c r="D14" s="10" t="s">
        <v>178</v>
      </c>
      <c r="E14" s="14" t="s">
        <v>199</v>
      </c>
      <c r="F14" s="15" t="s">
        <v>200</v>
      </c>
      <c r="G14" s="9" t="s">
        <v>201</v>
      </c>
      <c r="H14" s="14"/>
      <c r="I14" s="9" t="s">
        <v>178</v>
      </c>
      <c r="J14" s="17">
        <v>1</v>
      </c>
      <c r="K14" s="17" t="s">
        <v>202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40</v>
      </c>
      <c r="C15" s="11" t="s">
        <v>177</v>
      </c>
      <c r="D15" s="10" t="s">
        <v>178</v>
      </c>
      <c r="E15" s="14" t="s">
        <v>204</v>
      </c>
      <c r="F15" s="15" t="s">
        <v>205</v>
      </c>
      <c r="G15" s="9" t="s">
        <v>201</v>
      </c>
      <c r="H15" s="14"/>
      <c r="I15" s="9" t="s">
        <v>178</v>
      </c>
      <c r="J15" s="17">
        <v>1</v>
      </c>
      <c r="K15" s="17" t="s">
        <v>202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40</v>
      </c>
      <c r="C16" s="11" t="s">
        <v>177</v>
      </c>
      <c r="D16" s="10" t="s">
        <v>178</v>
      </c>
      <c r="E16" s="14" t="s">
        <v>206</v>
      </c>
      <c r="F16" s="15" t="s">
        <v>207</v>
      </c>
      <c r="G16" s="9" t="s">
        <v>208</v>
      </c>
      <c r="H16" s="14"/>
      <c r="I16" s="9" t="s">
        <v>178</v>
      </c>
      <c r="J16" s="17">
        <v>1</v>
      </c>
      <c r="K16" s="17" t="s">
        <v>202</v>
      </c>
      <c r="L16" s="36"/>
      <c r="M16" s="9">
        <v>20</v>
      </c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40</v>
      </c>
      <c r="C17" s="11" t="s">
        <v>177</v>
      </c>
      <c r="D17" s="10" t="s">
        <v>178</v>
      </c>
      <c r="E17" s="14" t="s">
        <v>209</v>
      </c>
      <c r="F17" s="15" t="s">
        <v>210</v>
      </c>
      <c r="G17" s="9" t="s">
        <v>189</v>
      </c>
      <c r="H17" s="14"/>
      <c r="I17" s="9" t="s">
        <v>178</v>
      </c>
      <c r="J17" s="17">
        <v>1</v>
      </c>
      <c r="K17" s="17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40</v>
      </c>
      <c r="C18" s="11" t="s">
        <v>177</v>
      </c>
      <c r="D18" s="10" t="s">
        <v>178</v>
      </c>
      <c r="E18" s="14" t="s">
        <v>217</v>
      </c>
      <c r="F18" s="15" t="s">
        <v>218</v>
      </c>
      <c r="G18" s="9" t="s">
        <v>219</v>
      </c>
      <c r="H18" s="14"/>
      <c r="I18" s="9" t="s">
        <v>178</v>
      </c>
      <c r="J18" s="17">
        <v>1</v>
      </c>
      <c r="K18" s="17" t="s">
        <v>189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40</v>
      </c>
      <c r="C19" s="11" t="s">
        <v>177</v>
      </c>
      <c r="D19" s="10" t="s">
        <v>178</v>
      </c>
      <c r="E19" s="14" t="s">
        <v>220</v>
      </c>
      <c r="F19" s="15" t="s">
        <v>221</v>
      </c>
      <c r="G19" s="9" t="s">
        <v>222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40</v>
      </c>
      <c r="C20" s="11" t="s">
        <v>177</v>
      </c>
      <c r="D20" s="10" t="s">
        <v>178</v>
      </c>
      <c r="E20" s="14" t="s">
        <v>260</v>
      </c>
      <c r="F20" s="15" t="s">
        <v>261</v>
      </c>
      <c r="G20" s="9" t="s">
        <v>262</v>
      </c>
      <c r="H20" s="14"/>
      <c r="I20" s="9" t="s">
        <v>178</v>
      </c>
      <c r="J20" s="17">
        <v>1</v>
      </c>
      <c r="K20" s="17" t="s">
        <v>202</v>
      </c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40</v>
      </c>
      <c r="C21" s="11" t="s">
        <v>177</v>
      </c>
      <c r="D21" s="10" t="s">
        <v>178</v>
      </c>
      <c r="E21" s="14" t="s">
        <v>223</v>
      </c>
      <c r="F21" s="15" t="s">
        <v>224</v>
      </c>
      <c r="G21" s="9" t="s">
        <v>225</v>
      </c>
      <c r="H21" s="14"/>
      <c r="I21" s="9" t="s">
        <v>178</v>
      </c>
      <c r="J21" s="17">
        <v>1</v>
      </c>
      <c r="K21" s="17" t="s">
        <v>189</v>
      </c>
      <c r="L21" s="36"/>
      <c r="M21" s="9">
        <v>20</v>
      </c>
      <c r="N21" s="36"/>
      <c r="O21" s="31" t="s">
        <v>180</v>
      </c>
      <c r="P21" s="35"/>
      <c r="IP21" s="2"/>
      <c r="IQ21" s="2"/>
    </row>
    <row r="22" s="1" customFormat="1" ht="13.5" customHeight="1" spans="1:251">
      <c r="A22" s="8">
        <f t="shared" si="0"/>
        <v>19</v>
      </c>
      <c r="B22" s="11" t="s">
        <v>40</v>
      </c>
      <c r="C22" s="11" t="s">
        <v>177</v>
      </c>
      <c r="D22" s="10" t="s">
        <v>178</v>
      </c>
      <c r="E22" s="14" t="s">
        <v>283</v>
      </c>
      <c r="F22" s="15" t="s">
        <v>284</v>
      </c>
      <c r="G22" s="9" t="s">
        <v>29</v>
      </c>
      <c r="H22" s="14"/>
      <c r="I22" s="9" t="s">
        <v>178</v>
      </c>
      <c r="J22" s="17">
        <v>1</v>
      </c>
      <c r="K22" s="17" t="s">
        <v>189</v>
      </c>
      <c r="L22" s="36"/>
      <c r="M22" s="9">
        <v>20</v>
      </c>
      <c r="N22" s="36"/>
      <c r="O22" s="31" t="s">
        <v>190</v>
      </c>
      <c r="P22" s="35"/>
      <c r="IP22" s="2"/>
      <c r="IQ22" s="2"/>
    </row>
    <row r="23" s="1" customFormat="1" ht="13.5" customHeight="1" spans="1:251">
      <c r="A23" s="8">
        <f t="shared" si="0"/>
        <v>20</v>
      </c>
      <c r="B23" s="11" t="s">
        <v>40</v>
      </c>
      <c r="C23" s="11" t="s">
        <v>177</v>
      </c>
      <c r="D23" s="10" t="s">
        <v>178</v>
      </c>
      <c r="E23" s="14" t="s">
        <v>214</v>
      </c>
      <c r="F23" s="15" t="s">
        <v>215</v>
      </c>
      <c r="G23" s="9"/>
      <c r="H23" s="14"/>
      <c r="I23" s="9" t="s">
        <v>178</v>
      </c>
      <c r="J23" s="17">
        <v>2</v>
      </c>
      <c r="K23" s="17" t="s">
        <v>189</v>
      </c>
      <c r="L23" s="36"/>
      <c r="M23" s="9">
        <v>20</v>
      </c>
      <c r="N23" s="36"/>
      <c r="O23" s="31" t="s">
        <v>190</v>
      </c>
      <c r="P23" s="35" t="s">
        <v>203</v>
      </c>
      <c r="IP23" s="2"/>
      <c r="IQ23" s="2"/>
    </row>
    <row r="24" s="1" customFormat="1" ht="13.5" customHeight="1" spans="1:251">
      <c r="A24" s="8">
        <f t="shared" si="0"/>
        <v>21</v>
      </c>
      <c r="B24" s="11" t="s">
        <v>40</v>
      </c>
      <c r="C24" s="11" t="s">
        <v>177</v>
      </c>
      <c r="D24" s="10" t="s">
        <v>178</v>
      </c>
      <c r="E24" s="14" t="s">
        <v>226</v>
      </c>
      <c r="F24" s="15" t="s">
        <v>227</v>
      </c>
      <c r="G24" s="9" t="s">
        <v>189</v>
      </c>
      <c r="H24" s="14"/>
      <c r="I24" s="9" t="s">
        <v>178</v>
      </c>
      <c r="J24" s="17">
        <v>0.0948</v>
      </c>
      <c r="K24" s="17" t="s">
        <v>189</v>
      </c>
      <c r="L24" s="36"/>
      <c r="M24" s="9">
        <v>20</v>
      </c>
      <c r="N24" s="36"/>
      <c r="O24" s="31" t="s">
        <v>190</v>
      </c>
      <c r="P24" s="35"/>
      <c r="Q24" s="1" t="s">
        <v>285</v>
      </c>
      <c r="IP24" s="2"/>
      <c r="IQ24" s="2"/>
    </row>
  </sheetData>
  <autoFilter ref="A3:P24">
    <extLst/>
  </autoFilter>
  <conditionalFormatting sqref="E14">
    <cfRule type="duplicateValues" dxfId="1" priority="27"/>
    <cfRule type="duplicateValues" dxfId="1" priority="24"/>
  </conditionalFormatting>
  <conditionalFormatting sqref="E15">
    <cfRule type="duplicateValues" dxfId="1" priority="26"/>
    <cfRule type="duplicateValues" dxfId="1" priority="23"/>
  </conditionalFormatting>
  <conditionalFormatting sqref="E16">
    <cfRule type="duplicateValues" dxfId="1" priority="25"/>
    <cfRule type="duplicateValues" dxfId="1" priority="22"/>
  </conditionalFormatting>
  <conditionalFormatting sqref="E17">
    <cfRule type="duplicateValues" dxfId="1" priority="21"/>
    <cfRule type="duplicateValues" dxfId="1" priority="16"/>
  </conditionalFormatting>
  <conditionalFormatting sqref="E18">
    <cfRule type="duplicateValues" dxfId="1" priority="20"/>
    <cfRule type="duplicateValues" dxfId="1" priority="15"/>
  </conditionalFormatting>
  <conditionalFormatting sqref="E19">
    <cfRule type="duplicateValues" dxfId="1" priority="19"/>
    <cfRule type="duplicateValues" dxfId="1" priority="14"/>
  </conditionalFormatting>
  <conditionalFormatting sqref="E20">
    <cfRule type="duplicateValues" dxfId="1" priority="18"/>
    <cfRule type="duplicateValues" dxfId="1" priority="13"/>
  </conditionalFormatting>
  <conditionalFormatting sqref="E21">
    <cfRule type="duplicateValues" dxfId="1" priority="17"/>
    <cfRule type="duplicateValues" dxfId="1" priority="12"/>
  </conditionalFormatting>
  <conditionalFormatting sqref="E22">
    <cfRule type="duplicateValues" dxfId="1" priority="10"/>
    <cfRule type="duplicateValues" dxfId="1" priority="7"/>
    <cfRule type="duplicateValues" dxfId="1" priority="4"/>
  </conditionalFormatting>
  <conditionalFormatting sqref="E23">
    <cfRule type="duplicateValues" dxfId="1" priority="3"/>
    <cfRule type="duplicateValues" dxfId="1" priority="6"/>
    <cfRule type="duplicateValues" dxfId="1" priority="9"/>
  </conditionalFormatting>
  <conditionalFormatting sqref="E24">
    <cfRule type="duplicateValues" dxfId="1" priority="2"/>
    <cfRule type="duplicateValues" dxfId="1" priority="5"/>
    <cfRule type="duplicateValues" dxfId="1" priority="8"/>
  </conditionalFormatting>
  <conditionalFormatting sqref="E$1:E$1048576">
    <cfRule type="duplicateValues" dxfId="1" priority="1"/>
  </conditionalFormatting>
  <conditionalFormatting sqref="E1:E3 E5:E13 E25:E1048576">
    <cfRule type="duplicateValues" dxfId="1" priority="28"/>
    <cfRule type="duplicateValues" dxfId="1" priority="29"/>
  </conditionalFormatting>
  <conditionalFormatting sqref="E1:E3 E5:E21 E25:E1048576">
    <cfRule type="duplicateValues" dxfId="1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P20"/>
  <sheetViews>
    <sheetView zoomScale="70" zoomScaleNormal="70" workbookViewId="0">
      <selection activeCell="E18" sqref="E1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7.25" style="1" customWidth="1"/>
    <col min="4" max="4" width="5.25" style="1" customWidth="1"/>
    <col min="5" max="5" width="10.5916666666667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8.375" style="6" customWidth="1"/>
    <col min="13" max="13" width="9.5" style="6" customWidth="1"/>
    <col min="14" max="14" width="7.875" style="7" customWidth="1"/>
    <col min="15" max="15" width="8.75" style="1" customWidth="1"/>
    <col min="16" max="16" width="9.5" style="6" customWidth="1"/>
    <col min="17" max="248" width="8.875" style="1"/>
    <col min="249" max="16384" width="8.875" style="2"/>
  </cols>
  <sheetData>
    <row r="1" s="1" customFormat="1" ht="13.5" customHeight="1" spans="1:250">
      <c r="A1" s="8" t="s">
        <v>10</v>
      </c>
      <c r="B1" s="9" t="s">
        <v>160</v>
      </c>
      <c r="C1" s="9" t="s">
        <v>161</v>
      </c>
      <c r="D1" s="9" t="s">
        <v>162</v>
      </c>
      <c r="E1" s="9" t="s">
        <v>162</v>
      </c>
      <c r="F1" s="9" t="s">
        <v>163</v>
      </c>
      <c r="G1" s="9" t="s">
        <v>164</v>
      </c>
      <c r="H1" s="9" t="s">
        <v>165</v>
      </c>
      <c r="I1" s="9" t="s">
        <v>166</v>
      </c>
      <c r="J1" s="30" t="s">
        <v>167</v>
      </c>
      <c r="K1" s="30" t="s">
        <v>236</v>
      </c>
      <c r="L1" s="31" t="s">
        <v>168</v>
      </c>
      <c r="M1" s="9" t="s">
        <v>169</v>
      </c>
      <c r="N1" s="8" t="s">
        <v>170</v>
      </c>
      <c r="O1" s="31" t="s">
        <v>171</v>
      </c>
      <c r="P1" s="31"/>
      <c r="IO1" s="2"/>
      <c r="IP1" s="2"/>
    </row>
    <row r="2" s="1" customFormat="1" ht="13.5" customHeight="1" spans="1:250">
      <c r="A2" s="8"/>
      <c r="B2" s="9"/>
      <c r="C2" s="9" t="s">
        <v>172</v>
      </c>
      <c r="D2" s="9" t="s">
        <v>173</v>
      </c>
      <c r="E2" s="9" t="s">
        <v>173</v>
      </c>
      <c r="F2" s="9"/>
      <c r="G2" s="9" t="s">
        <v>172</v>
      </c>
      <c r="H2" s="9" t="s">
        <v>172</v>
      </c>
      <c r="I2" s="9" t="s">
        <v>173</v>
      </c>
      <c r="J2" s="30" t="s">
        <v>174</v>
      </c>
      <c r="K2" s="30"/>
      <c r="L2" s="31" t="s">
        <v>175</v>
      </c>
      <c r="M2" s="9" t="s">
        <v>176</v>
      </c>
      <c r="N2" s="8"/>
      <c r="O2" s="31"/>
      <c r="P2" s="31"/>
      <c r="IO2" s="2"/>
      <c r="IP2" s="2"/>
    </row>
    <row r="3" s="1" customFormat="1" ht="13.5" customHeight="1" spans="1:16">
      <c r="A3" s="8">
        <f t="shared" ref="A3:A19" si="0">ROW()-2</f>
        <v>1</v>
      </c>
      <c r="B3" s="22" t="s">
        <v>41</v>
      </c>
      <c r="C3" s="23" t="s">
        <v>44</v>
      </c>
      <c r="D3" s="10" t="s">
        <v>178</v>
      </c>
      <c r="E3" s="23" t="s">
        <v>181</v>
      </c>
      <c r="F3" s="25" t="s">
        <v>182</v>
      </c>
      <c r="G3" s="14" t="s">
        <v>183</v>
      </c>
      <c r="H3" s="26"/>
      <c r="I3" s="10" t="s">
        <v>178</v>
      </c>
      <c r="J3" s="37">
        <v>1</v>
      </c>
      <c r="K3" s="37"/>
      <c r="L3" s="31"/>
      <c r="M3" s="25">
        <v>20</v>
      </c>
      <c r="N3" s="38"/>
      <c r="O3" s="39" t="s">
        <v>180</v>
      </c>
      <c r="P3" s="39"/>
    </row>
    <row r="4" s="1" customFormat="1" ht="13.5" customHeight="1" spans="1:250">
      <c r="A4" s="8">
        <f t="shared" si="0"/>
        <v>2</v>
      </c>
      <c r="B4" s="22" t="s">
        <v>41</v>
      </c>
      <c r="C4" s="23" t="s">
        <v>44</v>
      </c>
      <c r="D4" s="10" t="s">
        <v>178</v>
      </c>
      <c r="E4" s="25" t="s">
        <v>184</v>
      </c>
      <c r="F4" s="27" t="s">
        <v>185</v>
      </c>
      <c r="G4" s="14" t="s">
        <v>186</v>
      </c>
      <c r="H4" s="25"/>
      <c r="I4" s="10" t="s">
        <v>178</v>
      </c>
      <c r="J4" s="37">
        <v>1</v>
      </c>
      <c r="K4" s="37"/>
      <c r="L4" s="31"/>
      <c r="M4" s="25">
        <v>20</v>
      </c>
      <c r="N4" s="38"/>
      <c r="O4" s="39" t="s">
        <v>180</v>
      </c>
      <c r="P4" s="38"/>
      <c r="IO4" s="2"/>
      <c r="IP4" s="2"/>
    </row>
    <row r="5" s="1" customFormat="1" ht="13.5" customHeight="1" spans="1:250">
      <c r="A5" s="8">
        <f t="shared" si="0"/>
        <v>3</v>
      </c>
      <c r="B5" s="22" t="s">
        <v>41</v>
      </c>
      <c r="C5" s="23" t="s">
        <v>44</v>
      </c>
      <c r="D5" s="10" t="s">
        <v>178</v>
      </c>
      <c r="E5" s="25" t="s">
        <v>187</v>
      </c>
      <c r="F5" s="25" t="s">
        <v>188</v>
      </c>
      <c r="G5" s="14" t="s">
        <v>189</v>
      </c>
      <c r="H5" s="28"/>
      <c r="I5" s="10" t="s">
        <v>178</v>
      </c>
      <c r="J5" s="37">
        <v>1</v>
      </c>
      <c r="K5" s="37"/>
      <c r="L5" s="31"/>
      <c r="M5" s="25">
        <v>20</v>
      </c>
      <c r="N5" s="38"/>
      <c r="O5" s="39" t="s">
        <v>190</v>
      </c>
      <c r="P5" s="38"/>
      <c r="IO5" s="2"/>
      <c r="IP5" s="2"/>
    </row>
    <row r="6" s="1" customFormat="1" ht="13.5" customHeight="1" spans="1:250">
      <c r="A6" s="8">
        <f t="shared" si="0"/>
        <v>4</v>
      </c>
      <c r="B6" s="22" t="s">
        <v>41</v>
      </c>
      <c r="C6" s="23" t="s">
        <v>44</v>
      </c>
      <c r="D6" s="10" t="s">
        <v>178</v>
      </c>
      <c r="E6" s="28" t="s">
        <v>191</v>
      </c>
      <c r="F6" s="28" t="s">
        <v>192</v>
      </c>
      <c r="G6" s="14" t="s">
        <v>189</v>
      </c>
      <c r="H6" s="28"/>
      <c r="I6" s="10" t="s">
        <v>178</v>
      </c>
      <c r="J6" s="37">
        <v>1</v>
      </c>
      <c r="K6" s="37"/>
      <c r="L6" s="31"/>
      <c r="M6" s="25">
        <v>20</v>
      </c>
      <c r="N6" s="38"/>
      <c r="O6" s="39" t="s">
        <v>190</v>
      </c>
      <c r="P6" s="38"/>
      <c r="IO6" s="2"/>
      <c r="IP6" s="2"/>
    </row>
    <row r="7" s="1" customFormat="1" ht="13.5" customHeight="1" spans="1:16">
      <c r="A7" s="8">
        <f t="shared" si="0"/>
        <v>5</v>
      </c>
      <c r="B7" s="22" t="s">
        <v>41</v>
      </c>
      <c r="C7" s="23" t="s">
        <v>44</v>
      </c>
      <c r="D7" s="10" t="s">
        <v>178</v>
      </c>
      <c r="E7" s="25" t="s">
        <v>193</v>
      </c>
      <c r="F7" s="96" t="s">
        <v>194</v>
      </c>
      <c r="G7" s="14" t="s">
        <v>189</v>
      </c>
      <c r="H7" s="28"/>
      <c r="I7" s="10" t="s">
        <v>178</v>
      </c>
      <c r="J7" s="37">
        <v>3</v>
      </c>
      <c r="K7" s="37"/>
      <c r="L7" s="31"/>
      <c r="M7" s="25">
        <v>20</v>
      </c>
      <c r="N7" s="38"/>
      <c r="O7" s="39" t="s">
        <v>180</v>
      </c>
      <c r="P7" s="38"/>
    </row>
    <row r="8" s="1" customFormat="1" ht="13.5" customHeight="1" spans="1:250">
      <c r="A8" s="8">
        <f t="shared" si="0"/>
        <v>6</v>
      </c>
      <c r="B8" s="22" t="s">
        <v>41</v>
      </c>
      <c r="C8" s="23" t="s">
        <v>44</v>
      </c>
      <c r="D8" s="10" t="s">
        <v>178</v>
      </c>
      <c r="E8" s="28" t="s">
        <v>195</v>
      </c>
      <c r="F8" s="96" t="s">
        <v>196</v>
      </c>
      <c r="G8" s="24" t="s">
        <v>189</v>
      </c>
      <c r="H8" s="24"/>
      <c r="I8" s="10" t="s">
        <v>178</v>
      </c>
      <c r="J8" s="37">
        <v>1</v>
      </c>
      <c r="K8" s="37"/>
      <c r="L8" s="31"/>
      <c r="M8" s="25">
        <v>20</v>
      </c>
      <c r="N8" s="38"/>
      <c r="O8" s="39" t="s">
        <v>190</v>
      </c>
      <c r="P8" s="38"/>
      <c r="IO8" s="2"/>
      <c r="IP8" s="2"/>
    </row>
    <row r="9" s="1" customFormat="1" ht="13.5" customHeight="1" spans="1:16">
      <c r="A9" s="8">
        <f t="shared" si="0"/>
        <v>7</v>
      </c>
      <c r="B9" s="22" t="s">
        <v>41</v>
      </c>
      <c r="C9" s="23" t="s">
        <v>44</v>
      </c>
      <c r="D9" s="10" t="s">
        <v>178</v>
      </c>
      <c r="E9" s="23" t="s">
        <v>197</v>
      </c>
      <c r="F9" s="25" t="s">
        <v>198</v>
      </c>
      <c r="G9" s="14" t="s">
        <v>189</v>
      </c>
      <c r="H9" s="26"/>
      <c r="I9" s="10" t="s">
        <v>178</v>
      </c>
      <c r="J9" s="37">
        <v>2</v>
      </c>
      <c r="K9" s="37"/>
      <c r="L9" s="31"/>
      <c r="M9" s="25">
        <v>20</v>
      </c>
      <c r="N9" s="38"/>
      <c r="O9" s="39" t="s">
        <v>190</v>
      </c>
      <c r="P9" s="39"/>
    </row>
    <row r="10" s="1" customFormat="1" ht="13.5" customHeight="1" spans="1:250">
      <c r="A10" s="8">
        <f t="shared" si="0"/>
        <v>8</v>
      </c>
      <c r="B10" s="22" t="s">
        <v>41</v>
      </c>
      <c r="C10" s="23" t="s">
        <v>44</v>
      </c>
      <c r="D10" s="10" t="s">
        <v>178</v>
      </c>
      <c r="E10" s="25" t="s">
        <v>286</v>
      </c>
      <c r="F10" s="27" t="s">
        <v>287</v>
      </c>
      <c r="G10" s="14" t="s">
        <v>189</v>
      </c>
      <c r="H10" s="25"/>
      <c r="I10" s="10" t="s">
        <v>178</v>
      </c>
      <c r="J10" s="37">
        <v>1</v>
      </c>
      <c r="K10" s="37"/>
      <c r="L10" s="31"/>
      <c r="M10" s="25">
        <v>20</v>
      </c>
      <c r="N10" s="38"/>
      <c r="O10" s="39" t="s">
        <v>190</v>
      </c>
      <c r="P10" s="38"/>
      <c r="IO10" s="2"/>
      <c r="IP10" s="2"/>
    </row>
    <row r="11" s="1" customFormat="1" ht="13.5" customHeight="1" spans="1:250">
      <c r="A11" s="8">
        <f t="shared" si="0"/>
        <v>9</v>
      </c>
      <c r="B11" s="22" t="s">
        <v>41</v>
      </c>
      <c r="C11" s="23" t="s">
        <v>44</v>
      </c>
      <c r="D11" s="10" t="s">
        <v>178</v>
      </c>
      <c r="E11" s="25" t="s">
        <v>211</v>
      </c>
      <c r="F11" s="25" t="s">
        <v>212</v>
      </c>
      <c r="G11" s="14" t="s">
        <v>213</v>
      </c>
      <c r="H11" s="28"/>
      <c r="I11" s="10" t="s">
        <v>178</v>
      </c>
      <c r="J11" s="37">
        <v>1</v>
      </c>
      <c r="K11" s="37"/>
      <c r="L11" s="31"/>
      <c r="M11" s="25">
        <v>20</v>
      </c>
      <c r="N11" s="38"/>
      <c r="O11" s="39" t="s">
        <v>180</v>
      </c>
      <c r="P11" s="38"/>
      <c r="IO11" s="2"/>
      <c r="IP11" s="2"/>
    </row>
    <row r="12" s="1" customFormat="1" ht="13.5" customHeight="1" spans="1:250">
      <c r="A12" s="8">
        <f t="shared" si="0"/>
        <v>10</v>
      </c>
      <c r="B12" s="22" t="s">
        <v>41</v>
      </c>
      <c r="C12" s="23" t="s">
        <v>44</v>
      </c>
      <c r="D12" s="10" t="s">
        <v>178</v>
      </c>
      <c r="E12" s="28" t="s">
        <v>214</v>
      </c>
      <c r="F12" s="28" t="s">
        <v>215</v>
      </c>
      <c r="G12" s="14" t="s">
        <v>216</v>
      </c>
      <c r="H12" s="28"/>
      <c r="I12" s="10" t="s">
        <v>178</v>
      </c>
      <c r="J12" s="37">
        <v>2</v>
      </c>
      <c r="K12" s="37"/>
      <c r="L12" s="31"/>
      <c r="M12" s="25">
        <v>20</v>
      </c>
      <c r="N12" s="38"/>
      <c r="O12" s="39" t="s">
        <v>190</v>
      </c>
      <c r="P12" s="38"/>
      <c r="IO12" s="2"/>
      <c r="IP12" s="2"/>
    </row>
    <row r="13" s="1" customFormat="1" ht="13.5" customHeight="1" spans="1:16">
      <c r="A13" s="8">
        <f t="shared" si="0"/>
        <v>11</v>
      </c>
      <c r="B13" s="22" t="s">
        <v>41</v>
      </c>
      <c r="C13" s="23" t="s">
        <v>44</v>
      </c>
      <c r="D13" s="10" t="s">
        <v>178</v>
      </c>
      <c r="E13" s="25" t="s">
        <v>217</v>
      </c>
      <c r="F13" s="96" t="s">
        <v>218</v>
      </c>
      <c r="G13" s="14" t="s">
        <v>219</v>
      </c>
      <c r="H13" s="28"/>
      <c r="I13" s="10" t="s">
        <v>178</v>
      </c>
      <c r="J13" s="37">
        <v>1</v>
      </c>
      <c r="K13" s="37"/>
      <c r="L13" s="31"/>
      <c r="M13" s="25">
        <v>20</v>
      </c>
      <c r="N13" s="38"/>
      <c r="O13" s="39" t="s">
        <v>180</v>
      </c>
      <c r="P13" s="38"/>
    </row>
    <row r="14" s="1" customFormat="1" ht="13.5" customHeight="1" spans="1:250">
      <c r="A14" s="8">
        <f t="shared" si="0"/>
        <v>12</v>
      </c>
      <c r="B14" s="22" t="s">
        <v>41</v>
      </c>
      <c r="C14" s="23" t="s">
        <v>44</v>
      </c>
      <c r="D14" s="10" t="s">
        <v>178</v>
      </c>
      <c r="E14" s="28" t="s">
        <v>220</v>
      </c>
      <c r="F14" s="96" t="s">
        <v>221</v>
      </c>
      <c r="G14" s="24" t="s">
        <v>222</v>
      </c>
      <c r="H14" s="24"/>
      <c r="I14" s="10" t="s">
        <v>178</v>
      </c>
      <c r="J14" s="37">
        <v>1</v>
      </c>
      <c r="K14" s="37"/>
      <c r="L14" s="31"/>
      <c r="M14" s="25">
        <v>20</v>
      </c>
      <c r="N14" s="38"/>
      <c r="O14" s="39" t="s">
        <v>190</v>
      </c>
      <c r="P14" s="38"/>
      <c r="IO14" s="2"/>
      <c r="IP14" s="2"/>
    </row>
    <row r="15" s="1" customFormat="1" ht="13.5" customHeight="1" spans="1:250">
      <c r="A15" s="8">
        <f t="shared" si="0"/>
        <v>13</v>
      </c>
      <c r="B15" s="22" t="s">
        <v>41</v>
      </c>
      <c r="C15" s="23" t="s">
        <v>44</v>
      </c>
      <c r="D15" s="10" t="s">
        <v>178</v>
      </c>
      <c r="E15" s="25" t="s">
        <v>223</v>
      </c>
      <c r="F15" s="25" t="s">
        <v>224</v>
      </c>
      <c r="G15" s="14" t="s">
        <v>225</v>
      </c>
      <c r="H15" s="28"/>
      <c r="I15" s="10" t="s">
        <v>178</v>
      </c>
      <c r="J15" s="37">
        <v>1</v>
      </c>
      <c r="K15" s="37"/>
      <c r="L15" s="31"/>
      <c r="M15" s="25">
        <v>20</v>
      </c>
      <c r="N15" s="38"/>
      <c r="O15" s="39" t="s">
        <v>180</v>
      </c>
      <c r="P15" s="38"/>
      <c r="IO15" s="2"/>
      <c r="IP15" s="2"/>
    </row>
    <row r="16" s="1" customFormat="1" ht="13.5" customHeight="1" spans="1:250">
      <c r="A16" s="8">
        <f t="shared" si="0"/>
        <v>14</v>
      </c>
      <c r="B16" s="22" t="s">
        <v>41</v>
      </c>
      <c r="C16" s="23" t="s">
        <v>44</v>
      </c>
      <c r="D16" s="10" t="s">
        <v>178</v>
      </c>
      <c r="E16" s="28" t="s">
        <v>199</v>
      </c>
      <c r="F16" s="28" t="s">
        <v>237</v>
      </c>
      <c r="G16" s="14"/>
      <c r="H16" s="28"/>
      <c r="I16" s="10" t="s">
        <v>178</v>
      </c>
      <c r="J16" s="37">
        <v>1</v>
      </c>
      <c r="K16" s="37" t="s">
        <v>202</v>
      </c>
      <c r="L16" s="31"/>
      <c r="M16" s="25">
        <v>20</v>
      </c>
      <c r="N16" s="38"/>
      <c r="O16" s="39" t="s">
        <v>180</v>
      </c>
      <c r="P16" s="38" t="s">
        <v>203</v>
      </c>
      <c r="IO16" s="2"/>
      <c r="IP16" s="2"/>
    </row>
    <row r="17" s="1" customFormat="1" ht="13.5" customHeight="1" spans="1:250">
      <c r="A17" s="8">
        <f t="shared" si="0"/>
        <v>15</v>
      </c>
      <c r="B17" s="22" t="s">
        <v>41</v>
      </c>
      <c r="C17" s="23" t="s">
        <v>44</v>
      </c>
      <c r="D17" s="10" t="s">
        <v>178</v>
      </c>
      <c r="E17" s="28" t="s">
        <v>204</v>
      </c>
      <c r="F17" s="28" t="s">
        <v>238</v>
      </c>
      <c r="G17" s="14"/>
      <c r="H17" s="28"/>
      <c r="I17" s="10" t="s">
        <v>178</v>
      </c>
      <c r="J17" s="37">
        <v>1</v>
      </c>
      <c r="K17" s="37" t="s">
        <v>202</v>
      </c>
      <c r="L17" s="31"/>
      <c r="M17" s="25">
        <v>20</v>
      </c>
      <c r="N17" s="38"/>
      <c r="O17" s="39" t="s">
        <v>180</v>
      </c>
      <c r="P17" s="38" t="s">
        <v>203</v>
      </c>
      <c r="IO17" s="2"/>
      <c r="IP17" s="2"/>
    </row>
    <row r="18" s="1" customFormat="1" ht="13.5" customHeight="1" spans="1:250">
      <c r="A18" s="8">
        <f t="shared" si="0"/>
        <v>16</v>
      </c>
      <c r="B18" s="22" t="s">
        <v>41</v>
      </c>
      <c r="C18" s="23" t="s">
        <v>44</v>
      </c>
      <c r="D18" s="10" t="s">
        <v>178</v>
      </c>
      <c r="E18" s="28" t="s">
        <v>206</v>
      </c>
      <c r="F18" s="28" t="s">
        <v>239</v>
      </c>
      <c r="G18" s="14"/>
      <c r="H18" s="28"/>
      <c r="I18" s="10" t="s">
        <v>178</v>
      </c>
      <c r="J18" s="37">
        <v>1</v>
      </c>
      <c r="K18" s="37" t="s">
        <v>202</v>
      </c>
      <c r="L18" s="31"/>
      <c r="M18" s="25">
        <v>20</v>
      </c>
      <c r="N18" s="38"/>
      <c r="O18" s="39" t="s">
        <v>180</v>
      </c>
      <c r="P18" s="38" t="s">
        <v>203</v>
      </c>
      <c r="IO18" s="2"/>
      <c r="IP18" s="2"/>
    </row>
    <row r="19" s="1" customFormat="1" ht="13.5" customHeight="1" spans="1:16">
      <c r="A19" s="8">
        <f t="shared" si="0"/>
        <v>17</v>
      </c>
      <c r="B19" s="97" t="s">
        <v>41</v>
      </c>
      <c r="C19" s="23" t="s">
        <v>44</v>
      </c>
      <c r="D19" s="10" t="s">
        <v>178</v>
      </c>
      <c r="E19" s="25" t="s">
        <v>226</v>
      </c>
      <c r="F19" s="96" t="s">
        <v>227</v>
      </c>
      <c r="G19" s="14" t="s">
        <v>189</v>
      </c>
      <c r="H19" s="28"/>
      <c r="I19" s="10" t="s">
        <v>178</v>
      </c>
      <c r="J19" s="37">
        <v>0.094841464</v>
      </c>
      <c r="K19" s="37"/>
      <c r="L19" s="31"/>
      <c r="M19" s="25">
        <v>20</v>
      </c>
      <c r="N19" s="38"/>
      <c r="O19" s="39" t="s">
        <v>190</v>
      </c>
      <c r="P19" s="38"/>
    </row>
    <row r="20" s="2" customFormat="1" customHeight="1" spans="1:248">
      <c r="A20" s="1"/>
      <c r="B20" s="3"/>
      <c r="C20"/>
      <c r="D20" s="1"/>
      <c r="E20" s="4"/>
      <c r="F20" s="1"/>
      <c r="G20" s="1"/>
      <c r="H20" s="1"/>
      <c r="I20" s="1"/>
      <c r="J20" s="5"/>
      <c r="K20" s="5"/>
      <c r="L20" s="6"/>
      <c r="M20" s="6"/>
      <c r="N20" s="7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</sheetData>
  <autoFilter ref="A2:IP19">
    <extLst/>
  </autoFilter>
  <conditionalFormatting sqref="E$1:E$1048576">
    <cfRule type="duplicateValues" dxfId="1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86" customWidth="1"/>
    <col min="13" max="13" width="8.08333333333333" style="1" customWidth="1"/>
    <col min="14" max="14" width="9.5" style="6" customWidth="1"/>
    <col min="15" max="15" width="10.375" style="6" customWidth="1"/>
    <col min="16" max="245" width="8.875" style="1"/>
    <col min="246" max="16384" width="8.875" style="2"/>
  </cols>
  <sheetData>
    <row r="1" s="2" customFormat="1" customHeight="1" spans="1:245">
      <c r="A1" s="1"/>
      <c r="B1" s="3"/>
      <c r="C1" s="1"/>
      <c r="D1" s="1"/>
      <c r="E1" s="4"/>
      <c r="F1" s="1"/>
      <c r="G1" s="1"/>
      <c r="H1" s="1"/>
      <c r="I1" s="1"/>
      <c r="J1" s="5"/>
      <c r="K1" s="6"/>
      <c r="L1" s="86"/>
      <c r="M1" s="1"/>
      <c r="N1" s="6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1" t="s">
        <v>168</v>
      </c>
      <c r="L2" s="94" t="s">
        <v>169</v>
      </c>
      <c r="M2" s="8" t="s">
        <v>170</v>
      </c>
      <c r="N2" s="31" t="s">
        <v>171</v>
      </c>
      <c r="O2" s="31"/>
      <c r="IL2" s="2"/>
      <c r="IM2" s="2"/>
    </row>
    <row r="3" s="1" customFormat="1" ht="13.5" customHeight="1" spans="1:247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1" t="s">
        <v>175</v>
      </c>
      <c r="L3" s="94" t="s">
        <v>176</v>
      </c>
      <c r="M3" s="8"/>
      <c r="N3" s="31"/>
      <c r="O3" s="31"/>
      <c r="IL3" s="2"/>
      <c r="IM3" s="2"/>
    </row>
    <row r="4" s="1" customFormat="1" ht="13.5" customHeight="1" spans="1:15">
      <c r="A4" s="8">
        <v>1</v>
      </c>
      <c r="B4" s="11" t="s">
        <v>43</v>
      </c>
      <c r="C4" s="11" t="s">
        <v>44</v>
      </c>
      <c r="D4" s="10" t="s">
        <v>178</v>
      </c>
      <c r="E4" s="11" t="s">
        <v>43</v>
      </c>
      <c r="F4" s="11" t="s">
        <v>44</v>
      </c>
      <c r="G4" s="14"/>
      <c r="H4" s="11"/>
      <c r="I4" s="8" t="s">
        <v>179</v>
      </c>
      <c r="J4" s="17">
        <v>1</v>
      </c>
      <c r="K4" s="34"/>
      <c r="L4" s="33"/>
      <c r="M4" s="8"/>
      <c r="N4" s="32" t="s">
        <v>180</v>
      </c>
      <c r="O4" s="34"/>
    </row>
    <row r="5" s="1" customFormat="1" ht="13.5" customHeight="1" spans="1:15">
      <c r="A5" s="8">
        <v>3</v>
      </c>
      <c r="B5" s="11" t="s">
        <v>43</v>
      </c>
      <c r="C5" s="11" t="s">
        <v>44</v>
      </c>
      <c r="D5" s="10" t="s">
        <v>178</v>
      </c>
      <c r="E5" s="8" t="s">
        <v>288</v>
      </c>
      <c r="F5" s="8" t="s">
        <v>289</v>
      </c>
      <c r="G5" s="14"/>
      <c r="H5" s="11"/>
      <c r="I5" s="8" t="s">
        <v>179</v>
      </c>
      <c r="J5" s="17">
        <v>4</v>
      </c>
      <c r="K5" s="34"/>
      <c r="L5" s="33">
        <v>20</v>
      </c>
      <c r="M5" s="8"/>
      <c r="N5" s="32" t="s">
        <v>190</v>
      </c>
      <c r="O5" s="34"/>
    </row>
    <row r="6" s="1" customFormat="1" ht="13.5" customHeight="1" spans="1:247">
      <c r="A6" s="8">
        <v>4</v>
      </c>
      <c r="B6" s="11" t="s">
        <v>43</v>
      </c>
      <c r="C6" s="11" t="s">
        <v>44</v>
      </c>
      <c r="D6" s="10" t="s">
        <v>178</v>
      </c>
      <c r="E6" s="11" t="s">
        <v>290</v>
      </c>
      <c r="F6" s="11" t="s">
        <v>291</v>
      </c>
      <c r="G6" s="14"/>
      <c r="H6" s="11"/>
      <c r="I6" s="8" t="s">
        <v>179</v>
      </c>
      <c r="J6" s="17">
        <v>1</v>
      </c>
      <c r="K6" s="34"/>
      <c r="L6" s="33">
        <v>20</v>
      </c>
      <c r="M6" s="8"/>
      <c r="N6" s="32" t="s">
        <v>190</v>
      </c>
      <c r="O6" s="34"/>
      <c r="IL6" s="2"/>
      <c r="IM6" s="2"/>
    </row>
    <row r="7" s="1" customFormat="1" ht="13.5" customHeight="1" spans="1:247">
      <c r="A7" s="8">
        <v>5</v>
      </c>
      <c r="B7" s="11" t="s">
        <v>43</v>
      </c>
      <c r="C7" s="11" t="s">
        <v>44</v>
      </c>
      <c r="D7" s="10" t="s">
        <v>178</v>
      </c>
      <c r="E7" s="87" t="s">
        <v>292</v>
      </c>
      <c r="F7" s="14" t="s">
        <v>293</v>
      </c>
      <c r="G7" s="14"/>
      <c r="H7" s="11"/>
      <c r="I7" s="8" t="s">
        <v>179</v>
      </c>
      <c r="J7" s="32">
        <v>1</v>
      </c>
      <c r="K7" s="30"/>
      <c r="L7" s="94">
        <v>20</v>
      </c>
      <c r="M7" s="8"/>
      <c r="N7" s="32" t="s">
        <v>190</v>
      </c>
      <c r="O7" s="34"/>
      <c r="IL7" s="2"/>
      <c r="IM7" s="2"/>
    </row>
    <row r="8" s="1" customFormat="1" ht="13.5" customHeight="1" spans="1:247">
      <c r="A8" s="8">
        <v>6</v>
      </c>
      <c r="B8" s="11" t="s">
        <v>43</v>
      </c>
      <c r="C8" s="11" t="s">
        <v>44</v>
      </c>
      <c r="D8" s="10" t="s">
        <v>178</v>
      </c>
      <c r="E8" s="87" t="s">
        <v>294</v>
      </c>
      <c r="F8" s="88" t="s">
        <v>295</v>
      </c>
      <c r="G8" s="89"/>
      <c r="H8" s="87"/>
      <c r="I8" s="8" t="s">
        <v>178</v>
      </c>
      <c r="J8" s="32">
        <v>1</v>
      </c>
      <c r="K8" s="30"/>
      <c r="L8" s="94">
        <v>20</v>
      </c>
      <c r="M8" s="8"/>
      <c r="N8" s="32" t="s">
        <v>190</v>
      </c>
      <c r="O8" s="34"/>
      <c r="IL8" s="2"/>
      <c r="IM8" s="2"/>
    </row>
    <row r="9" s="1" customFormat="1" ht="13.5" customHeight="1" spans="1:15">
      <c r="A9" s="90">
        <v>7</v>
      </c>
      <c r="B9" s="11" t="s">
        <v>43</v>
      </c>
      <c r="C9" s="11" t="s">
        <v>44</v>
      </c>
      <c r="D9" s="10" t="s">
        <v>178</v>
      </c>
      <c r="E9" s="87" t="s">
        <v>296</v>
      </c>
      <c r="F9" s="88" t="s">
        <v>297</v>
      </c>
      <c r="G9" s="88"/>
      <c r="H9" s="87"/>
      <c r="I9" s="8" t="s">
        <v>178</v>
      </c>
      <c r="J9" s="32">
        <v>1</v>
      </c>
      <c r="K9" s="30"/>
      <c r="L9" s="94">
        <v>20</v>
      </c>
      <c r="M9" s="8"/>
      <c r="N9" s="32" t="s">
        <v>190</v>
      </c>
      <c r="O9" s="34"/>
    </row>
    <row r="10" s="1" customFormat="1" ht="13.5" customHeight="1" spans="1:247">
      <c r="A10" s="8">
        <v>9</v>
      </c>
      <c r="B10" s="11" t="s">
        <v>43</v>
      </c>
      <c r="C10" s="11" t="s">
        <v>44</v>
      </c>
      <c r="D10" s="10" t="s">
        <v>178</v>
      </c>
      <c r="E10" s="11" t="s">
        <v>298</v>
      </c>
      <c r="F10" s="11" t="s">
        <v>299</v>
      </c>
      <c r="G10" s="14"/>
      <c r="H10" s="11"/>
      <c r="I10" s="8" t="s">
        <v>178</v>
      </c>
      <c r="J10" s="32">
        <v>1</v>
      </c>
      <c r="K10" s="30"/>
      <c r="L10" s="94">
        <v>20</v>
      </c>
      <c r="M10" s="8"/>
      <c r="N10" s="32" t="s">
        <v>190</v>
      </c>
      <c r="O10" s="34"/>
      <c r="IL10" s="2"/>
      <c r="IM10" s="2"/>
    </row>
    <row r="11" s="1" customFormat="1" ht="13.5" customHeight="1" spans="1:247">
      <c r="A11" s="8">
        <v>10</v>
      </c>
      <c r="B11" s="11" t="s">
        <v>43</v>
      </c>
      <c r="C11" s="11" t="s">
        <v>44</v>
      </c>
      <c r="D11" s="10" t="s">
        <v>178</v>
      </c>
      <c r="E11" s="13" t="s">
        <v>300</v>
      </c>
      <c r="F11" s="11" t="s">
        <v>301</v>
      </c>
      <c r="G11" s="14"/>
      <c r="H11" s="11"/>
      <c r="I11" s="8" t="s">
        <v>179</v>
      </c>
      <c r="J11" s="17">
        <v>1</v>
      </c>
      <c r="K11" s="34"/>
      <c r="L11" s="33">
        <v>20</v>
      </c>
      <c r="M11" s="8"/>
      <c r="N11" s="32" t="s">
        <v>190</v>
      </c>
      <c r="O11" s="34"/>
      <c r="IL11" s="2"/>
      <c r="IM11" s="2"/>
    </row>
    <row r="12" s="1" customFormat="1" ht="13.5" customHeight="1" spans="1:247">
      <c r="A12" s="8">
        <v>11</v>
      </c>
      <c r="B12" s="11" t="s">
        <v>43</v>
      </c>
      <c r="C12" s="11" t="s">
        <v>44</v>
      </c>
      <c r="D12" s="10" t="s">
        <v>178</v>
      </c>
      <c r="E12" s="15" t="s">
        <v>302</v>
      </c>
      <c r="F12" s="14" t="s">
        <v>303</v>
      </c>
      <c r="G12" s="14"/>
      <c r="H12" s="11"/>
      <c r="I12" s="8" t="s">
        <v>179</v>
      </c>
      <c r="J12" s="32">
        <v>1</v>
      </c>
      <c r="K12" s="34"/>
      <c r="L12" s="33">
        <v>20</v>
      </c>
      <c r="M12" s="8"/>
      <c r="N12" s="32" t="s">
        <v>190</v>
      </c>
      <c r="O12" s="34"/>
      <c r="IL12" s="2"/>
      <c r="IM12" s="2"/>
    </row>
    <row r="13" s="1" customFormat="1" ht="13.5" customHeight="1" spans="1:247">
      <c r="A13" s="8">
        <v>12</v>
      </c>
      <c r="B13" s="11" t="s">
        <v>43</v>
      </c>
      <c r="C13" s="11" t="s">
        <v>44</v>
      </c>
      <c r="D13" s="10" t="s">
        <v>178</v>
      </c>
      <c r="E13" s="7" t="s">
        <v>304</v>
      </c>
      <c r="F13" s="16" t="s">
        <v>305</v>
      </c>
      <c r="G13" s="14"/>
      <c r="H13" s="11"/>
      <c r="I13" s="8" t="s">
        <v>179</v>
      </c>
      <c r="J13" s="32">
        <v>1</v>
      </c>
      <c r="K13" s="34"/>
      <c r="L13" s="33">
        <v>20</v>
      </c>
      <c r="M13" s="8"/>
      <c r="N13" s="32" t="s">
        <v>180</v>
      </c>
      <c r="O13" s="34"/>
      <c r="IL13" s="2"/>
      <c r="IM13" s="2"/>
    </row>
    <row r="14" s="1" customFormat="1" ht="13.5" customHeight="1" spans="1:247">
      <c r="A14" s="8">
        <v>13</v>
      </c>
      <c r="B14" s="11" t="s">
        <v>43</v>
      </c>
      <c r="C14" s="11" t="s">
        <v>44</v>
      </c>
      <c r="D14" s="10" t="s">
        <v>178</v>
      </c>
      <c r="E14" s="14" t="s">
        <v>306</v>
      </c>
      <c r="F14" s="12" t="s">
        <v>307</v>
      </c>
      <c r="G14" s="14"/>
      <c r="H14" s="11"/>
      <c r="I14" s="8" t="s">
        <v>179</v>
      </c>
      <c r="J14" s="17">
        <v>1</v>
      </c>
      <c r="K14" s="34"/>
      <c r="L14" s="33">
        <v>20</v>
      </c>
      <c r="M14" s="8"/>
      <c r="N14" s="32" t="s">
        <v>180</v>
      </c>
      <c r="O14" s="34"/>
      <c r="IL14" s="2"/>
      <c r="IM14" s="2"/>
    </row>
    <row r="15" s="1" customFormat="1" ht="13.5" customHeight="1" spans="1:247">
      <c r="A15" s="8">
        <v>14</v>
      </c>
      <c r="B15" s="11" t="s">
        <v>43</v>
      </c>
      <c r="C15" s="11" t="s">
        <v>44</v>
      </c>
      <c r="D15" s="10" t="s">
        <v>178</v>
      </c>
      <c r="E15" s="11" t="s">
        <v>308</v>
      </c>
      <c r="F15" s="91" t="s">
        <v>309</v>
      </c>
      <c r="G15" s="14"/>
      <c r="H15" s="11"/>
      <c r="I15" s="8" t="s">
        <v>179</v>
      </c>
      <c r="J15" s="17">
        <v>1</v>
      </c>
      <c r="K15" s="34"/>
      <c r="L15" s="33">
        <v>20</v>
      </c>
      <c r="M15" s="8"/>
      <c r="N15" s="32" t="s">
        <v>180</v>
      </c>
      <c r="O15" s="34"/>
      <c r="IL15" s="2"/>
      <c r="IM15" s="2"/>
    </row>
    <row r="16" s="1" customFormat="1" ht="13.5" customHeight="1" spans="1:247">
      <c r="A16" s="8">
        <v>16</v>
      </c>
      <c r="B16" s="11" t="s">
        <v>43</v>
      </c>
      <c r="C16" s="11" t="s">
        <v>44</v>
      </c>
      <c r="D16" s="10" t="s">
        <v>178</v>
      </c>
      <c r="E16" s="92" t="s">
        <v>226</v>
      </c>
      <c r="F16" s="92" t="s">
        <v>227</v>
      </c>
      <c r="G16" s="14"/>
      <c r="H16" s="11"/>
      <c r="I16" s="8" t="s">
        <v>240</v>
      </c>
      <c r="J16" s="17">
        <v>0.025393306</v>
      </c>
      <c r="K16" s="34"/>
      <c r="L16" s="33">
        <v>20</v>
      </c>
      <c r="M16" s="8"/>
      <c r="N16" s="32" t="s">
        <v>190</v>
      </c>
      <c r="O16" s="34"/>
      <c r="IL16" s="2"/>
      <c r="IM16" s="2"/>
    </row>
    <row r="17" s="1" customFormat="1" ht="13.5" customHeight="1" spans="1:247">
      <c r="A17" s="8">
        <v>17</v>
      </c>
      <c r="B17" s="11" t="s">
        <v>304</v>
      </c>
      <c r="C17" s="11" t="s">
        <v>305</v>
      </c>
      <c r="D17" s="10" t="s">
        <v>178</v>
      </c>
      <c r="E17" s="92" t="s">
        <v>310</v>
      </c>
      <c r="F17" s="92" t="s">
        <v>311</v>
      </c>
      <c r="G17" s="14"/>
      <c r="H17" s="11"/>
      <c r="I17" s="8" t="s">
        <v>179</v>
      </c>
      <c r="J17" s="17">
        <v>1</v>
      </c>
      <c r="K17" s="34"/>
      <c r="L17" s="33">
        <v>70</v>
      </c>
      <c r="M17" s="8"/>
      <c r="N17" s="32" t="s">
        <v>190</v>
      </c>
      <c r="O17" s="34"/>
      <c r="IL17" s="2"/>
      <c r="IM17" s="2"/>
    </row>
    <row r="18" s="1" customFormat="1" ht="13.5" customHeight="1" spans="1:247">
      <c r="A18" s="8">
        <v>18</v>
      </c>
      <c r="B18" s="11" t="s">
        <v>304</v>
      </c>
      <c r="C18" s="11" t="s">
        <v>305</v>
      </c>
      <c r="D18" s="10" t="s">
        <v>178</v>
      </c>
      <c r="E18" s="93" t="s">
        <v>230</v>
      </c>
      <c r="F18" s="91" t="s">
        <v>231</v>
      </c>
      <c r="G18" s="14"/>
      <c r="H18" s="11"/>
      <c r="I18" s="8" t="s">
        <v>232</v>
      </c>
      <c r="J18" s="17">
        <v>0.394</v>
      </c>
      <c r="K18" s="34"/>
      <c r="L18" s="33">
        <v>70</v>
      </c>
      <c r="M18" s="8"/>
      <c r="N18" s="32" t="s">
        <v>180</v>
      </c>
      <c r="O18" s="34"/>
      <c r="IL18" s="2"/>
      <c r="IM18" s="2"/>
    </row>
    <row r="19" s="1" customFormat="1" ht="13.5" customHeight="1" spans="1:247">
      <c r="A19" s="8">
        <v>19</v>
      </c>
      <c r="B19" s="11" t="s">
        <v>306</v>
      </c>
      <c r="C19" s="11" t="s">
        <v>307</v>
      </c>
      <c r="D19" s="10" t="s">
        <v>178</v>
      </c>
      <c r="E19" s="14" t="s">
        <v>312</v>
      </c>
      <c r="F19" s="12" t="s">
        <v>313</v>
      </c>
      <c r="G19" s="14"/>
      <c r="H19" s="11"/>
      <c r="I19" s="8" t="s">
        <v>179</v>
      </c>
      <c r="J19" s="17">
        <v>1</v>
      </c>
      <c r="K19" s="34"/>
      <c r="L19" s="33">
        <v>70</v>
      </c>
      <c r="M19" s="8"/>
      <c r="N19" s="32" t="s">
        <v>190</v>
      </c>
      <c r="O19" s="34"/>
      <c r="IL19" s="2"/>
      <c r="IM19" s="2"/>
    </row>
    <row r="20" s="1" customFormat="1" ht="13.5" customHeight="1" spans="1:247">
      <c r="A20" s="8">
        <v>20</v>
      </c>
      <c r="B20" s="11" t="s">
        <v>306</v>
      </c>
      <c r="C20" s="11" t="s">
        <v>307</v>
      </c>
      <c r="D20" s="10" t="s">
        <v>178</v>
      </c>
      <c r="E20" s="15" t="s">
        <v>230</v>
      </c>
      <c r="F20" s="15" t="s">
        <v>231</v>
      </c>
      <c r="G20" s="14"/>
      <c r="H20" s="11"/>
      <c r="I20" s="8" t="s">
        <v>232</v>
      </c>
      <c r="J20" s="95">
        <v>0.033</v>
      </c>
      <c r="K20" s="34"/>
      <c r="L20" s="33">
        <v>70</v>
      </c>
      <c r="M20" s="8"/>
      <c r="N20" s="32" t="s">
        <v>180</v>
      </c>
      <c r="O20" s="34"/>
      <c r="IL20" s="2"/>
      <c r="IM20" s="2"/>
    </row>
    <row r="21" s="1" customFormat="1" ht="13.5" customHeight="1" spans="1:247">
      <c r="A21" s="8">
        <v>21</v>
      </c>
      <c r="B21" s="11" t="s">
        <v>308</v>
      </c>
      <c r="C21" s="11" t="s">
        <v>309</v>
      </c>
      <c r="D21" s="10" t="s">
        <v>178</v>
      </c>
      <c r="E21" s="14" t="s">
        <v>314</v>
      </c>
      <c r="F21" s="12" t="s">
        <v>315</v>
      </c>
      <c r="G21" s="14"/>
      <c r="H21" s="11"/>
      <c r="I21" s="8" t="s">
        <v>179</v>
      </c>
      <c r="J21" s="17">
        <v>1</v>
      </c>
      <c r="K21" s="34"/>
      <c r="L21" s="33">
        <v>70</v>
      </c>
      <c r="M21" s="8"/>
      <c r="N21" s="32" t="s">
        <v>190</v>
      </c>
      <c r="O21" s="34"/>
      <c r="IL21" s="2"/>
      <c r="IM21" s="2"/>
    </row>
    <row r="22" s="1" customFormat="1" ht="13.5" customHeight="1" spans="1:247">
      <c r="A22" s="8">
        <v>22</v>
      </c>
      <c r="B22" s="11" t="s">
        <v>308</v>
      </c>
      <c r="C22" s="11" t="s">
        <v>309</v>
      </c>
      <c r="D22" s="10" t="s">
        <v>178</v>
      </c>
      <c r="E22" s="14" t="s">
        <v>230</v>
      </c>
      <c r="F22" s="12" t="s">
        <v>231</v>
      </c>
      <c r="G22" s="14"/>
      <c r="H22" s="11"/>
      <c r="I22" s="8" t="s">
        <v>232</v>
      </c>
      <c r="J22" s="17">
        <v>0.033</v>
      </c>
      <c r="K22" s="34"/>
      <c r="L22" s="33">
        <v>70</v>
      </c>
      <c r="M22" s="8"/>
      <c r="N22" s="32" t="s">
        <v>180</v>
      </c>
      <c r="O22" s="34"/>
      <c r="IL22" s="2"/>
      <c r="IM22" s="2"/>
    </row>
  </sheetData>
  <autoFilter ref="A3:O22">
    <extLst/>
  </autoFilter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47</v>
      </c>
      <c r="C4" s="11" t="s">
        <v>48</v>
      </c>
      <c r="D4" s="9" t="s">
        <v>178</v>
      </c>
      <c r="E4" s="11" t="s">
        <v>316</v>
      </c>
      <c r="F4" s="11" t="s">
        <v>48</v>
      </c>
      <c r="G4" s="9"/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ref="A5:A48" si="0">ROW()-3</f>
        <v>2</v>
      </c>
      <c r="B5" s="11" t="s">
        <v>47</v>
      </c>
      <c r="C5" s="11" t="s">
        <v>48</v>
      </c>
      <c r="D5" s="10" t="s">
        <v>178</v>
      </c>
      <c r="E5" s="15" t="s">
        <v>230</v>
      </c>
      <c r="F5" s="11" t="s">
        <v>231</v>
      </c>
      <c r="G5" s="9"/>
      <c r="H5" s="11"/>
      <c r="I5" s="9" t="s">
        <v>232</v>
      </c>
      <c r="J5" s="17">
        <v>0.7497</v>
      </c>
      <c r="K5" s="17"/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316</v>
      </c>
      <c r="C6" s="11" t="s">
        <v>48</v>
      </c>
      <c r="D6" s="10" t="s">
        <v>178</v>
      </c>
      <c r="E6" s="29" t="s">
        <v>317</v>
      </c>
      <c r="F6" s="14" t="s">
        <v>318</v>
      </c>
      <c r="G6" s="9"/>
      <c r="H6" s="29"/>
      <c r="I6" s="9" t="s">
        <v>178</v>
      </c>
      <c r="J6" s="36">
        <v>4</v>
      </c>
      <c r="K6" s="36"/>
      <c r="L6" s="32"/>
      <c r="M6" s="9">
        <v>50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316</v>
      </c>
      <c r="C7" s="11" t="s">
        <v>48</v>
      </c>
      <c r="D7" s="10" t="s">
        <v>178</v>
      </c>
      <c r="E7" s="17" t="s">
        <v>319</v>
      </c>
      <c r="F7" s="40" t="s">
        <v>320</v>
      </c>
      <c r="G7" s="9"/>
      <c r="H7" s="11"/>
      <c r="I7" s="9" t="s">
        <v>178</v>
      </c>
      <c r="J7" s="17">
        <v>4</v>
      </c>
      <c r="K7" s="17"/>
      <c r="L7" s="32"/>
      <c r="M7" s="9">
        <v>50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316</v>
      </c>
      <c r="C8" s="11" t="s">
        <v>48</v>
      </c>
      <c r="D8" s="10" t="s">
        <v>178</v>
      </c>
      <c r="E8" s="17" t="s">
        <v>321</v>
      </c>
      <c r="F8" s="11" t="s">
        <v>322</v>
      </c>
      <c r="G8" s="9"/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316</v>
      </c>
      <c r="C9" s="11" t="s">
        <v>48</v>
      </c>
      <c r="D9" s="10" t="s">
        <v>178</v>
      </c>
      <c r="E9" s="32" t="s">
        <v>323</v>
      </c>
      <c r="F9" s="14" t="s">
        <v>324</v>
      </c>
      <c r="G9" s="9"/>
      <c r="H9" s="15"/>
      <c r="I9" s="9" t="s">
        <v>178</v>
      </c>
      <c r="J9" s="17">
        <v>2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316</v>
      </c>
      <c r="C10" s="11" t="s">
        <v>48</v>
      </c>
      <c r="D10" s="10" t="s">
        <v>178</v>
      </c>
      <c r="E10" s="11" t="s">
        <v>325</v>
      </c>
      <c r="F10" s="16" t="s">
        <v>326</v>
      </c>
      <c r="G10" s="9"/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316</v>
      </c>
      <c r="C11" s="11" t="s">
        <v>48</v>
      </c>
      <c r="D11" s="10" t="s">
        <v>178</v>
      </c>
      <c r="E11" s="41" t="s">
        <v>327</v>
      </c>
      <c r="F11" s="16" t="s">
        <v>328</v>
      </c>
      <c r="G11" s="9"/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316</v>
      </c>
      <c r="C12" s="11" t="s">
        <v>48</v>
      </c>
      <c r="D12" s="10" t="s">
        <v>178</v>
      </c>
      <c r="E12" s="9" t="s">
        <v>329</v>
      </c>
      <c r="F12" s="16" t="s">
        <v>330</v>
      </c>
      <c r="G12" s="9"/>
      <c r="H12" s="15"/>
      <c r="I12" s="9" t="s">
        <v>178</v>
      </c>
      <c r="J12" s="32">
        <v>2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316</v>
      </c>
      <c r="C13" s="11" t="s">
        <v>48</v>
      </c>
      <c r="D13" s="10" t="s">
        <v>178</v>
      </c>
      <c r="E13" s="14" t="s">
        <v>331</v>
      </c>
      <c r="F13" s="11" t="s">
        <v>332</v>
      </c>
      <c r="G13" s="9"/>
      <c r="H13" s="14"/>
      <c r="I13" s="8" t="s">
        <v>240</v>
      </c>
      <c r="J13" s="17">
        <v>0.0483</v>
      </c>
      <c r="K13" s="17"/>
      <c r="L13" s="32"/>
      <c r="M13" s="9">
        <v>50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321</v>
      </c>
      <c r="C14" s="11" t="s">
        <v>322</v>
      </c>
      <c r="D14" s="10" t="s">
        <v>178</v>
      </c>
      <c r="E14" s="17" t="s">
        <v>333</v>
      </c>
      <c r="F14" s="9" t="s">
        <v>334</v>
      </c>
      <c r="G14" s="9" t="s">
        <v>335</v>
      </c>
      <c r="H14" s="14"/>
      <c r="I14" s="8" t="s">
        <v>240</v>
      </c>
      <c r="J14" s="32">
        <v>0.1803</v>
      </c>
      <c r="K14" s="32"/>
      <c r="L14" s="36"/>
      <c r="M14" s="9">
        <v>110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323</v>
      </c>
      <c r="C15" s="11" t="s">
        <v>324</v>
      </c>
      <c r="D15" s="10" t="s">
        <v>178</v>
      </c>
      <c r="E15" s="19" t="s">
        <v>336</v>
      </c>
      <c r="F15" s="20" t="s">
        <v>337</v>
      </c>
      <c r="G15" s="9" t="s">
        <v>335</v>
      </c>
      <c r="H15" s="21"/>
      <c r="I15" s="8" t="s">
        <v>240</v>
      </c>
      <c r="J15" s="32">
        <v>0.2943</v>
      </c>
      <c r="K15" s="32"/>
      <c r="L15" s="36"/>
      <c r="M15" s="9">
        <v>110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325</v>
      </c>
      <c r="C16" s="11" t="s">
        <v>326</v>
      </c>
      <c r="D16" s="10" t="s">
        <v>178</v>
      </c>
      <c r="E16" s="14" t="s">
        <v>338</v>
      </c>
      <c r="F16" s="15" t="s">
        <v>339</v>
      </c>
      <c r="G16" s="9" t="s">
        <v>340</v>
      </c>
      <c r="H16" s="14"/>
      <c r="I16" s="8" t="s">
        <v>240</v>
      </c>
      <c r="J16" s="17">
        <v>2.3964</v>
      </c>
      <c r="K16" s="17"/>
      <c r="L16" s="36"/>
      <c r="M16" s="9">
        <v>60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327</v>
      </c>
      <c r="C17" s="11" t="s">
        <v>328</v>
      </c>
      <c r="D17" s="10" t="s">
        <v>178</v>
      </c>
      <c r="E17" s="11" t="s">
        <v>338</v>
      </c>
      <c r="F17" s="15" t="s">
        <v>339</v>
      </c>
      <c r="G17" s="9" t="s">
        <v>340</v>
      </c>
      <c r="H17" s="15"/>
      <c r="I17" s="8" t="s">
        <v>240</v>
      </c>
      <c r="J17" s="32">
        <v>1.6095</v>
      </c>
      <c r="K17" s="32"/>
      <c r="L17" s="36"/>
      <c r="M17" s="9">
        <v>60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329</v>
      </c>
      <c r="C18" s="11" t="s">
        <v>330</v>
      </c>
      <c r="D18" s="10" t="s">
        <v>178</v>
      </c>
      <c r="E18" s="9" t="s">
        <v>341</v>
      </c>
      <c r="F18" s="15" t="s">
        <v>342</v>
      </c>
      <c r="G18" s="9" t="s">
        <v>343</v>
      </c>
      <c r="H18" s="9"/>
      <c r="I18" s="8" t="s">
        <v>240</v>
      </c>
      <c r="J18" s="32">
        <v>0.4636</v>
      </c>
      <c r="K18" s="32"/>
      <c r="L18" s="36"/>
      <c r="M18" s="9">
        <v>60</v>
      </c>
      <c r="N18" s="36"/>
      <c r="O18" s="31" t="s">
        <v>190</v>
      </c>
      <c r="P18" s="35"/>
      <c r="IP18" s="2"/>
      <c r="IQ18" s="2"/>
    </row>
  </sheetData>
  <autoFilter ref="A3:P18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topLeftCell="A1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50</v>
      </c>
      <c r="C4" s="11" t="s">
        <v>51</v>
      </c>
      <c r="D4" s="9" t="s">
        <v>178</v>
      </c>
      <c r="E4" s="11" t="s">
        <v>50</v>
      </c>
      <c r="F4" s="11" t="s">
        <v>51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50</v>
      </c>
      <c r="C5" s="11" t="s">
        <v>51</v>
      </c>
      <c r="D5" s="10" t="s">
        <v>178</v>
      </c>
      <c r="E5" s="15" t="s">
        <v>344</v>
      </c>
      <c r="F5" s="11" t="s">
        <v>345</v>
      </c>
      <c r="G5" s="9" t="s">
        <v>52</v>
      </c>
      <c r="H5" s="11"/>
      <c r="I5" s="9" t="s">
        <v>178</v>
      </c>
      <c r="J5" s="17">
        <v>1</v>
      </c>
      <c r="K5" s="17"/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50</v>
      </c>
      <c r="C6" s="11" t="s">
        <v>51</v>
      </c>
      <c r="D6" s="10" t="s">
        <v>178</v>
      </c>
      <c r="E6" s="29" t="s">
        <v>346</v>
      </c>
      <c r="F6" s="14" t="s">
        <v>347</v>
      </c>
      <c r="G6" s="9" t="s">
        <v>52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50</v>
      </c>
      <c r="C7" s="11" t="s">
        <v>51</v>
      </c>
      <c r="D7" s="10" t="s">
        <v>178</v>
      </c>
      <c r="E7" s="17" t="s">
        <v>348</v>
      </c>
      <c r="F7" s="40" t="s">
        <v>349</v>
      </c>
      <c r="G7" s="9" t="s">
        <v>52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50</v>
      </c>
      <c r="C8" s="11" t="s">
        <v>51</v>
      </c>
      <c r="D8" s="10" t="s">
        <v>178</v>
      </c>
      <c r="E8" s="17" t="s">
        <v>350</v>
      </c>
      <c r="F8" s="11" t="s">
        <v>351</v>
      </c>
      <c r="G8" s="9" t="s">
        <v>52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50</v>
      </c>
      <c r="C9" s="11" t="s">
        <v>51</v>
      </c>
      <c r="D9" s="10" t="s">
        <v>178</v>
      </c>
      <c r="E9" s="32" t="s">
        <v>352</v>
      </c>
      <c r="F9" s="14" t="s">
        <v>353</v>
      </c>
      <c r="G9" s="9" t="s">
        <v>52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50</v>
      </c>
      <c r="C10" s="11" t="s">
        <v>51</v>
      </c>
      <c r="D10" s="10" t="s">
        <v>178</v>
      </c>
      <c r="E10" s="11" t="s">
        <v>354</v>
      </c>
      <c r="F10" s="16" t="s">
        <v>355</v>
      </c>
      <c r="G10" s="9" t="s">
        <v>52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50</v>
      </c>
      <c r="C11" s="11" t="s">
        <v>51</v>
      </c>
      <c r="D11" s="10" t="s">
        <v>178</v>
      </c>
      <c r="E11" s="41" t="s">
        <v>356</v>
      </c>
      <c r="F11" s="16" t="s">
        <v>357</v>
      </c>
      <c r="G11" s="9" t="s">
        <v>358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50</v>
      </c>
      <c r="C12" s="11" t="s">
        <v>51</v>
      </c>
      <c r="D12" s="10" t="s">
        <v>178</v>
      </c>
      <c r="E12" s="9" t="s">
        <v>359</v>
      </c>
      <c r="F12" s="16" t="s">
        <v>360</v>
      </c>
      <c r="G12" s="9" t="s">
        <v>358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50</v>
      </c>
      <c r="C13" s="11" t="s">
        <v>51</v>
      </c>
      <c r="D13" s="10" t="s">
        <v>178</v>
      </c>
      <c r="E13" s="14" t="s">
        <v>361</v>
      </c>
      <c r="F13" s="11" t="s">
        <v>362</v>
      </c>
      <c r="G13" s="9" t="s">
        <v>52</v>
      </c>
      <c r="H13" s="14"/>
      <c r="I13" s="9" t="s">
        <v>178</v>
      </c>
      <c r="J13" s="17">
        <v>1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50</v>
      </c>
      <c r="C14" s="11" t="s">
        <v>51</v>
      </c>
      <c r="D14" s="10" t="s">
        <v>178</v>
      </c>
      <c r="E14" s="17" t="s">
        <v>363</v>
      </c>
      <c r="F14" s="9" t="s">
        <v>364</v>
      </c>
      <c r="G14" s="9" t="s">
        <v>52</v>
      </c>
      <c r="H14" s="14"/>
      <c r="I14" s="9" t="s">
        <v>178</v>
      </c>
      <c r="J14" s="32">
        <v>1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50</v>
      </c>
      <c r="C15" s="11" t="s">
        <v>51</v>
      </c>
      <c r="D15" s="10" t="s">
        <v>178</v>
      </c>
      <c r="E15" s="19" t="s">
        <v>365</v>
      </c>
      <c r="F15" s="20" t="s">
        <v>366</v>
      </c>
      <c r="G15" s="9" t="s">
        <v>52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50</v>
      </c>
      <c r="C16" s="11" t="s">
        <v>51</v>
      </c>
      <c r="D16" s="10" t="s">
        <v>178</v>
      </c>
      <c r="E16" s="14" t="s">
        <v>367</v>
      </c>
      <c r="F16" s="15" t="s">
        <v>368</v>
      </c>
      <c r="G16" s="9" t="s">
        <v>52</v>
      </c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50</v>
      </c>
      <c r="C17" s="11" t="s">
        <v>51</v>
      </c>
      <c r="D17" s="10" t="s">
        <v>178</v>
      </c>
      <c r="E17" s="11" t="s">
        <v>369</v>
      </c>
      <c r="F17" s="15" t="s">
        <v>370</v>
      </c>
      <c r="G17" s="9" t="s">
        <v>52</v>
      </c>
      <c r="H17" s="15"/>
      <c r="I17" s="9" t="s">
        <v>178</v>
      </c>
      <c r="J17" s="32">
        <v>1</v>
      </c>
      <c r="K17" s="32" t="s">
        <v>202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ref="A18:A35" si="1">ROW()-3</f>
        <v>15</v>
      </c>
      <c r="B18" s="11" t="s">
        <v>50</v>
      </c>
      <c r="C18" s="11" t="s">
        <v>51</v>
      </c>
      <c r="D18" s="10" t="s">
        <v>178</v>
      </c>
      <c r="E18" s="9" t="s">
        <v>371</v>
      </c>
      <c r="F18" s="15" t="s">
        <v>372</v>
      </c>
      <c r="G18" s="9" t="s">
        <v>52</v>
      </c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1"/>
        <v>16</v>
      </c>
      <c r="B19" s="11" t="s">
        <v>50</v>
      </c>
      <c r="C19" s="11" t="s">
        <v>51</v>
      </c>
      <c r="D19" s="10" t="s">
        <v>178</v>
      </c>
      <c r="E19" s="9" t="s">
        <v>373</v>
      </c>
      <c r="F19" s="15" t="s">
        <v>374</v>
      </c>
      <c r="G19" s="9" t="s">
        <v>52</v>
      </c>
      <c r="H19" s="9"/>
      <c r="I19" s="9" t="s">
        <v>178</v>
      </c>
      <c r="J19" s="32">
        <v>1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1"/>
        <v>17</v>
      </c>
      <c r="B20" s="11" t="s">
        <v>50</v>
      </c>
      <c r="C20" s="11" t="s">
        <v>51</v>
      </c>
      <c r="D20" s="10" t="s">
        <v>178</v>
      </c>
      <c r="E20" s="9" t="s">
        <v>375</v>
      </c>
      <c r="F20" s="15" t="s">
        <v>376</v>
      </c>
      <c r="G20" s="9" t="s">
        <v>358</v>
      </c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1"/>
        <v>18</v>
      </c>
      <c r="B21" s="11" t="s">
        <v>50</v>
      </c>
      <c r="C21" s="11" t="s">
        <v>51</v>
      </c>
      <c r="D21" s="10" t="s">
        <v>178</v>
      </c>
      <c r="E21" s="9" t="s">
        <v>377</v>
      </c>
      <c r="F21" s="15" t="s">
        <v>378</v>
      </c>
      <c r="G21" s="9" t="s">
        <v>52</v>
      </c>
      <c r="H21" s="9"/>
      <c r="I21" s="9" t="s">
        <v>178</v>
      </c>
      <c r="J21" s="32">
        <v>1</v>
      </c>
      <c r="K21" s="32"/>
      <c r="L21" s="36"/>
      <c r="M21" s="9">
        <v>20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1"/>
        <v>19</v>
      </c>
      <c r="B22" s="11" t="s">
        <v>50</v>
      </c>
      <c r="C22" s="11" t="s">
        <v>51</v>
      </c>
      <c r="D22" s="10" t="s">
        <v>178</v>
      </c>
      <c r="E22" s="9" t="s">
        <v>379</v>
      </c>
      <c r="F22" s="15" t="s">
        <v>380</v>
      </c>
      <c r="G22" s="9" t="s">
        <v>381</v>
      </c>
      <c r="H22" s="9"/>
      <c r="I22" s="9" t="s">
        <v>178</v>
      </c>
      <c r="J22" s="32">
        <v>2</v>
      </c>
      <c r="K22" s="32"/>
      <c r="L22" s="36"/>
      <c r="M22" s="9">
        <v>20</v>
      </c>
      <c r="N22" s="36"/>
      <c r="O22" s="31" t="s">
        <v>190</v>
      </c>
      <c r="P22" s="35"/>
      <c r="IP22" s="2"/>
      <c r="IQ22" s="2"/>
    </row>
    <row r="23" s="1" customFormat="1" ht="13.5" customHeight="1" spans="1:251">
      <c r="A23" s="8">
        <f t="shared" si="1"/>
        <v>20</v>
      </c>
      <c r="B23" s="11" t="s">
        <v>50</v>
      </c>
      <c r="C23" s="11" t="s">
        <v>51</v>
      </c>
      <c r="D23" s="10" t="s">
        <v>178</v>
      </c>
      <c r="E23" s="9" t="s">
        <v>382</v>
      </c>
      <c r="F23" s="15" t="s">
        <v>320</v>
      </c>
      <c r="G23" s="9" t="s">
        <v>381</v>
      </c>
      <c r="H23" s="9"/>
      <c r="I23" s="9" t="s">
        <v>178</v>
      </c>
      <c r="J23" s="32">
        <v>2</v>
      </c>
      <c r="K23" s="32"/>
      <c r="L23" s="36"/>
      <c r="M23" s="9">
        <v>20</v>
      </c>
      <c r="N23" s="36"/>
      <c r="O23" s="31" t="s">
        <v>190</v>
      </c>
      <c r="P23" s="35"/>
      <c r="IP23" s="2"/>
      <c r="IQ23" s="2"/>
    </row>
    <row r="24" s="1" customFormat="1" ht="13.5" customHeight="1" spans="1:251">
      <c r="A24" s="8">
        <f t="shared" si="1"/>
        <v>21</v>
      </c>
      <c r="B24" s="11" t="s">
        <v>50</v>
      </c>
      <c r="C24" s="11" t="s">
        <v>51</v>
      </c>
      <c r="D24" s="10" t="s">
        <v>178</v>
      </c>
      <c r="E24" s="9" t="s">
        <v>383</v>
      </c>
      <c r="F24" s="15" t="s">
        <v>384</v>
      </c>
      <c r="G24" s="9" t="s">
        <v>52</v>
      </c>
      <c r="H24" s="9"/>
      <c r="I24" s="9" t="s">
        <v>178</v>
      </c>
      <c r="J24" s="32">
        <v>1</v>
      </c>
      <c r="K24" s="32"/>
      <c r="L24" s="36"/>
      <c r="M24" s="9">
        <v>20</v>
      </c>
      <c r="N24" s="36"/>
      <c r="O24" s="31" t="s">
        <v>180</v>
      </c>
      <c r="P24" s="35"/>
      <c r="IP24" s="2"/>
      <c r="IQ24" s="2"/>
    </row>
    <row r="25" s="1" customFormat="1" ht="13.5" customHeight="1" spans="1:251">
      <c r="A25" s="8">
        <f t="shared" si="1"/>
        <v>22</v>
      </c>
      <c r="B25" s="11" t="s">
        <v>50</v>
      </c>
      <c r="C25" s="11" t="s">
        <v>51</v>
      </c>
      <c r="D25" s="10" t="s">
        <v>178</v>
      </c>
      <c r="E25" s="9" t="s">
        <v>385</v>
      </c>
      <c r="F25" s="15" t="s">
        <v>386</v>
      </c>
      <c r="G25" s="9" t="s">
        <v>52</v>
      </c>
      <c r="H25" s="9"/>
      <c r="I25" s="9" t="s">
        <v>178</v>
      </c>
      <c r="J25" s="32">
        <v>1</v>
      </c>
      <c r="K25" s="32"/>
      <c r="L25" s="36"/>
      <c r="M25" s="9">
        <v>20</v>
      </c>
      <c r="N25" s="36"/>
      <c r="O25" s="31" t="s">
        <v>180</v>
      </c>
      <c r="P25" s="35"/>
      <c r="IP25" s="2"/>
      <c r="IQ25" s="2"/>
    </row>
    <row r="26" s="1" customFormat="1" ht="13.5" customHeight="1" spans="1:251">
      <c r="A26" s="8">
        <f t="shared" si="1"/>
        <v>23</v>
      </c>
      <c r="B26" s="11" t="s">
        <v>50</v>
      </c>
      <c r="C26" s="11" t="s">
        <v>51</v>
      </c>
      <c r="D26" s="10" t="s">
        <v>178</v>
      </c>
      <c r="E26" s="9" t="s">
        <v>387</v>
      </c>
      <c r="F26" s="15" t="s">
        <v>388</v>
      </c>
      <c r="G26" s="9" t="s">
        <v>52</v>
      </c>
      <c r="H26" s="9"/>
      <c r="I26" s="9" t="s">
        <v>178</v>
      </c>
      <c r="J26" s="32">
        <v>1</v>
      </c>
      <c r="K26" s="32"/>
      <c r="L26" s="36"/>
      <c r="M26" s="9">
        <v>20</v>
      </c>
      <c r="N26" s="36"/>
      <c r="O26" s="31" t="s">
        <v>180</v>
      </c>
      <c r="P26" s="35"/>
      <c r="IP26" s="2"/>
      <c r="IQ26" s="2"/>
    </row>
    <row r="27" s="1" customFormat="1" ht="13.5" customHeight="1" spans="1:251">
      <c r="A27" s="8">
        <f t="shared" si="1"/>
        <v>24</v>
      </c>
      <c r="B27" s="11" t="s">
        <v>50</v>
      </c>
      <c r="C27" s="11" t="s">
        <v>51</v>
      </c>
      <c r="D27" s="10" t="s">
        <v>178</v>
      </c>
      <c r="E27" s="9" t="s">
        <v>389</v>
      </c>
      <c r="F27" s="15" t="s">
        <v>390</v>
      </c>
      <c r="G27" s="9" t="s">
        <v>52</v>
      </c>
      <c r="H27" s="9"/>
      <c r="I27" s="9" t="s">
        <v>178</v>
      </c>
      <c r="J27" s="32">
        <v>1</v>
      </c>
      <c r="K27" s="32"/>
      <c r="L27" s="36"/>
      <c r="M27" s="9">
        <v>20</v>
      </c>
      <c r="N27" s="36"/>
      <c r="O27" s="31" t="s">
        <v>180</v>
      </c>
      <c r="P27" s="35"/>
      <c r="IP27" s="2"/>
      <c r="IQ27" s="2"/>
    </row>
    <row r="28" s="1" customFormat="1" ht="13.5" customHeight="1" spans="1:251">
      <c r="A28" s="8">
        <f t="shared" si="1"/>
        <v>25</v>
      </c>
      <c r="B28" s="11" t="s">
        <v>50</v>
      </c>
      <c r="C28" s="11" t="s">
        <v>51</v>
      </c>
      <c r="D28" s="10" t="s">
        <v>178</v>
      </c>
      <c r="E28" s="9" t="s">
        <v>391</v>
      </c>
      <c r="F28" s="15" t="s">
        <v>392</v>
      </c>
      <c r="G28" s="9" t="s">
        <v>52</v>
      </c>
      <c r="H28" s="9"/>
      <c r="I28" s="9" t="s">
        <v>178</v>
      </c>
      <c r="J28" s="32">
        <v>1</v>
      </c>
      <c r="K28" s="32"/>
      <c r="L28" s="36"/>
      <c r="M28" s="9">
        <v>20</v>
      </c>
      <c r="N28" s="36"/>
      <c r="O28" s="31" t="s">
        <v>180</v>
      </c>
      <c r="P28" s="35"/>
      <c r="IP28" s="2"/>
      <c r="IQ28" s="2"/>
    </row>
    <row r="29" s="1" customFormat="1" ht="13.5" customHeight="1" spans="1:251">
      <c r="A29" s="8">
        <f t="shared" si="1"/>
        <v>26</v>
      </c>
      <c r="B29" s="11" t="s">
        <v>50</v>
      </c>
      <c r="C29" s="11" t="s">
        <v>51</v>
      </c>
      <c r="D29" s="10" t="s">
        <v>178</v>
      </c>
      <c r="E29" s="9" t="s">
        <v>393</v>
      </c>
      <c r="F29" s="15" t="s">
        <v>394</v>
      </c>
      <c r="G29" s="9" t="s">
        <v>395</v>
      </c>
      <c r="H29" s="9"/>
      <c r="I29" s="9" t="s">
        <v>178</v>
      </c>
      <c r="J29" s="32">
        <v>1</v>
      </c>
      <c r="K29" s="32"/>
      <c r="L29" s="36"/>
      <c r="M29" s="9">
        <v>20</v>
      </c>
      <c r="N29" s="36"/>
      <c r="O29" s="31" t="s">
        <v>190</v>
      </c>
      <c r="P29" s="35"/>
      <c r="IP29" s="2"/>
      <c r="IQ29" s="2"/>
    </row>
    <row r="30" s="1" customFormat="1" ht="13.5" customHeight="1" spans="1:251">
      <c r="A30" s="8">
        <f t="shared" si="1"/>
        <v>27</v>
      </c>
      <c r="B30" s="11" t="s">
        <v>50</v>
      </c>
      <c r="C30" s="11" t="s">
        <v>51</v>
      </c>
      <c r="D30" s="10" t="s">
        <v>178</v>
      </c>
      <c r="E30" s="9" t="s">
        <v>396</v>
      </c>
      <c r="F30" s="15" t="s">
        <v>397</v>
      </c>
      <c r="G30" s="9" t="s">
        <v>189</v>
      </c>
      <c r="H30" s="9"/>
      <c r="I30" s="1" t="s">
        <v>240</v>
      </c>
      <c r="J30" s="32">
        <v>0.06141369</v>
      </c>
      <c r="K30" s="32"/>
      <c r="L30" s="36"/>
      <c r="M30" s="9">
        <v>20</v>
      </c>
      <c r="N30" s="36"/>
      <c r="O30" s="31" t="s">
        <v>190</v>
      </c>
      <c r="P30" s="35"/>
      <c r="IP30" s="2"/>
      <c r="IQ30" s="2"/>
    </row>
    <row r="31" s="1" customFormat="1" ht="13.5" customHeight="1" spans="1:251">
      <c r="A31" s="8">
        <f>ROW()-3</f>
        <v>28</v>
      </c>
      <c r="B31" s="11" t="s">
        <v>369</v>
      </c>
      <c r="C31" s="15" t="s">
        <v>370</v>
      </c>
      <c r="D31" s="10" t="s">
        <v>178</v>
      </c>
      <c r="E31" s="9" t="s">
        <v>398</v>
      </c>
      <c r="F31" s="15" t="s">
        <v>399</v>
      </c>
      <c r="G31" s="9" t="s">
        <v>52</v>
      </c>
      <c r="H31" s="9"/>
      <c r="I31" s="9" t="s">
        <v>178</v>
      </c>
      <c r="J31" s="32">
        <v>1</v>
      </c>
      <c r="K31" s="32"/>
      <c r="L31" s="36"/>
      <c r="M31" s="9">
        <v>50</v>
      </c>
      <c r="N31" s="36"/>
      <c r="O31" s="31" t="s">
        <v>180</v>
      </c>
      <c r="P31" s="35"/>
      <c r="IP31" s="2"/>
      <c r="IQ31" s="2"/>
    </row>
    <row r="32" s="1" customFormat="1" ht="13.5" customHeight="1" spans="1:251">
      <c r="A32" s="8">
        <f>ROW()-3</f>
        <v>29</v>
      </c>
      <c r="B32" s="11" t="s">
        <v>369</v>
      </c>
      <c r="C32" s="15" t="s">
        <v>370</v>
      </c>
      <c r="D32" s="10" t="s">
        <v>178</v>
      </c>
      <c r="E32" s="9" t="s">
        <v>400</v>
      </c>
      <c r="F32" s="15" t="s">
        <v>401</v>
      </c>
      <c r="G32" s="9" t="s">
        <v>402</v>
      </c>
      <c r="H32" s="9"/>
      <c r="I32" s="9" t="s">
        <v>178</v>
      </c>
      <c r="J32" s="32">
        <v>1</v>
      </c>
      <c r="K32" s="32"/>
      <c r="L32" s="36"/>
      <c r="M32" s="9">
        <v>50</v>
      </c>
      <c r="N32" s="36"/>
      <c r="O32" s="31" t="s">
        <v>180</v>
      </c>
      <c r="P32" s="35"/>
      <c r="IP32" s="2"/>
      <c r="IQ32" s="2"/>
    </row>
    <row r="33" s="1" customFormat="1" ht="13.5" customHeight="1" spans="1:251">
      <c r="A33" s="8">
        <f>ROW()-3</f>
        <v>30</v>
      </c>
      <c r="B33" s="11" t="s">
        <v>369</v>
      </c>
      <c r="C33" s="15" t="s">
        <v>370</v>
      </c>
      <c r="D33" s="10" t="s">
        <v>178</v>
      </c>
      <c r="E33" s="9" t="s">
        <v>403</v>
      </c>
      <c r="F33" s="15" t="s">
        <v>404</v>
      </c>
      <c r="G33" s="9" t="s">
        <v>189</v>
      </c>
      <c r="H33" s="9"/>
      <c r="I33" s="9" t="s">
        <v>178</v>
      </c>
      <c r="J33" s="32">
        <v>1</v>
      </c>
      <c r="K33" s="32"/>
      <c r="L33" s="36"/>
      <c r="M33" s="9">
        <v>50</v>
      </c>
      <c r="N33" s="36"/>
      <c r="O33" s="31" t="s">
        <v>190</v>
      </c>
      <c r="P33" s="35"/>
      <c r="IP33" s="2"/>
      <c r="IQ33" s="2"/>
    </row>
    <row r="34" s="1" customFormat="1" ht="13.5" customHeight="1" spans="1:251">
      <c r="A34" s="8"/>
      <c r="B34" s="11"/>
      <c r="C34" s="11"/>
      <c r="D34" s="10"/>
      <c r="E34" s="9"/>
      <c r="F34" s="15"/>
      <c r="G34" s="9"/>
      <c r="H34" s="9"/>
      <c r="I34" s="1"/>
      <c r="J34" s="32"/>
      <c r="K34" s="32"/>
      <c r="L34" s="36"/>
      <c r="M34" s="9"/>
      <c r="N34" s="36"/>
      <c r="O34" s="31"/>
      <c r="P34" s="35"/>
      <c r="IP34" s="2"/>
      <c r="IQ34" s="2"/>
    </row>
    <row r="35" s="1" customFormat="1" ht="13.5" customHeight="1" spans="1:251">
      <c r="A35" s="8"/>
      <c r="B35" s="11"/>
      <c r="C35" s="11"/>
      <c r="D35" s="10"/>
      <c r="E35" s="9"/>
      <c r="F35" s="15"/>
      <c r="G35" s="9"/>
      <c r="H35" s="9"/>
      <c r="I35" s="1"/>
      <c r="J35" s="32"/>
      <c r="K35" s="32"/>
      <c r="L35" s="36"/>
      <c r="M35" s="9"/>
      <c r="N35" s="36"/>
      <c r="O35" s="31"/>
      <c r="P35" s="35"/>
      <c r="IP35" s="2"/>
      <c r="IQ35" s="2"/>
    </row>
  </sheetData>
  <autoFilter ref="A3:P35">
    <extLst/>
  </autoFilter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E$1:E$1048576">
    <cfRule type="duplicateValues" dxfId="0" priority="1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53</v>
      </c>
      <c r="C4" s="11" t="s">
        <v>54</v>
      </c>
      <c r="D4" s="9" t="s">
        <v>178</v>
      </c>
      <c r="E4" s="11" t="s">
        <v>53</v>
      </c>
      <c r="F4" s="11" t="s">
        <v>54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53</v>
      </c>
      <c r="C5" s="11" t="s">
        <v>54</v>
      </c>
      <c r="D5" s="10" t="s">
        <v>178</v>
      </c>
      <c r="E5" s="15" t="s">
        <v>350</v>
      </c>
      <c r="F5" s="11" t="s">
        <v>351</v>
      </c>
      <c r="G5" s="9" t="s">
        <v>52</v>
      </c>
      <c r="H5" s="11"/>
      <c r="I5" s="9" t="s">
        <v>178</v>
      </c>
      <c r="J5" s="17">
        <v>1</v>
      </c>
      <c r="K5" s="17"/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53</v>
      </c>
      <c r="C6" s="11" t="s">
        <v>54</v>
      </c>
      <c r="D6" s="10" t="s">
        <v>178</v>
      </c>
      <c r="E6" s="29" t="s">
        <v>352</v>
      </c>
      <c r="F6" s="14" t="s">
        <v>353</v>
      </c>
      <c r="G6" s="9" t="s">
        <v>52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53</v>
      </c>
      <c r="C7" s="11" t="s">
        <v>54</v>
      </c>
      <c r="D7" s="10" t="s">
        <v>178</v>
      </c>
      <c r="E7" s="17" t="s">
        <v>354</v>
      </c>
      <c r="F7" s="40" t="s">
        <v>355</v>
      </c>
      <c r="G7" s="9" t="s">
        <v>52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53</v>
      </c>
      <c r="C8" s="11" t="s">
        <v>54</v>
      </c>
      <c r="D8" s="10" t="s">
        <v>178</v>
      </c>
      <c r="E8" s="17" t="s">
        <v>405</v>
      </c>
      <c r="F8" s="11" t="s">
        <v>357</v>
      </c>
      <c r="G8" s="9" t="s">
        <v>406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53</v>
      </c>
      <c r="C9" s="11" t="s">
        <v>54</v>
      </c>
      <c r="D9" s="10" t="s">
        <v>178</v>
      </c>
      <c r="E9" s="32" t="s">
        <v>407</v>
      </c>
      <c r="F9" s="14" t="s">
        <v>408</v>
      </c>
      <c r="G9" s="9" t="s">
        <v>406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53</v>
      </c>
      <c r="C10" s="11" t="s">
        <v>54</v>
      </c>
      <c r="D10" s="10" t="s">
        <v>178</v>
      </c>
      <c r="E10" s="11" t="s">
        <v>409</v>
      </c>
      <c r="F10" s="16" t="s">
        <v>410</v>
      </c>
      <c r="G10" s="9" t="s">
        <v>52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53</v>
      </c>
      <c r="C11" s="11" t="s">
        <v>54</v>
      </c>
      <c r="D11" s="10" t="s">
        <v>178</v>
      </c>
      <c r="E11" s="41" t="s">
        <v>365</v>
      </c>
      <c r="F11" s="16" t="s">
        <v>366</v>
      </c>
      <c r="G11" s="9" t="s">
        <v>52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53</v>
      </c>
      <c r="C12" s="11" t="s">
        <v>54</v>
      </c>
      <c r="D12" s="10" t="s">
        <v>178</v>
      </c>
      <c r="E12" s="9" t="s">
        <v>367</v>
      </c>
      <c r="F12" s="16" t="s">
        <v>368</v>
      </c>
      <c r="G12" s="9" t="s">
        <v>52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53</v>
      </c>
      <c r="C13" s="11" t="s">
        <v>54</v>
      </c>
      <c r="D13" s="10" t="s">
        <v>178</v>
      </c>
      <c r="E13" s="14" t="s">
        <v>411</v>
      </c>
      <c r="F13" s="11" t="s">
        <v>412</v>
      </c>
      <c r="G13" s="9" t="s">
        <v>52</v>
      </c>
      <c r="H13" s="14"/>
      <c r="I13" s="9" t="s">
        <v>178</v>
      </c>
      <c r="J13" s="17">
        <v>1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>ROW()-3</f>
        <v>11</v>
      </c>
      <c r="B14" s="11" t="s">
        <v>53</v>
      </c>
      <c r="C14" s="11" t="s">
        <v>54</v>
      </c>
      <c r="D14" s="10" t="s">
        <v>178</v>
      </c>
      <c r="E14" s="19" t="s">
        <v>413</v>
      </c>
      <c r="F14" s="20" t="s">
        <v>414</v>
      </c>
      <c r="G14" s="9" t="s">
        <v>52</v>
      </c>
      <c r="H14" s="21"/>
      <c r="I14" s="9" t="s">
        <v>178</v>
      </c>
      <c r="J14" s="32">
        <v>1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>ROW()-3</f>
        <v>12</v>
      </c>
      <c r="B15" s="11" t="s">
        <v>53</v>
      </c>
      <c r="C15" s="11" t="s">
        <v>54</v>
      </c>
      <c r="D15" s="10" t="s">
        <v>178</v>
      </c>
      <c r="E15" s="14" t="s">
        <v>415</v>
      </c>
      <c r="F15" s="15" t="s">
        <v>416</v>
      </c>
      <c r="G15" s="9" t="s">
        <v>52</v>
      </c>
      <c r="H15" s="14"/>
      <c r="I15" s="9" t="s">
        <v>178</v>
      </c>
      <c r="J15" s="17">
        <v>1</v>
      </c>
      <c r="K15" s="17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>ROW()-3</f>
        <v>13</v>
      </c>
      <c r="B16" s="11" t="s">
        <v>53</v>
      </c>
      <c r="C16" s="11" t="s">
        <v>54</v>
      </c>
      <c r="D16" s="10" t="s">
        <v>178</v>
      </c>
      <c r="E16" s="11" t="s">
        <v>417</v>
      </c>
      <c r="F16" s="15" t="s">
        <v>376</v>
      </c>
      <c r="G16" s="9" t="s">
        <v>406</v>
      </c>
      <c r="H16" s="15"/>
      <c r="I16" s="9" t="s">
        <v>178</v>
      </c>
      <c r="J16" s="32">
        <v>1</v>
      </c>
      <c r="K16" s="32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>ROW()-3</f>
        <v>14</v>
      </c>
      <c r="B17" s="11" t="s">
        <v>53</v>
      </c>
      <c r="C17" s="11" t="s">
        <v>54</v>
      </c>
      <c r="D17" s="10" t="s">
        <v>178</v>
      </c>
      <c r="E17" s="9" t="s">
        <v>418</v>
      </c>
      <c r="F17" s="15" t="s">
        <v>419</v>
      </c>
      <c r="G17" s="9" t="s">
        <v>52</v>
      </c>
      <c r="H17" s="9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ref="A18:A29" si="1">ROW()-3</f>
        <v>15</v>
      </c>
      <c r="B18" s="11" t="s">
        <v>53</v>
      </c>
      <c r="C18" s="11" t="s">
        <v>54</v>
      </c>
      <c r="D18" s="10" t="s">
        <v>178</v>
      </c>
      <c r="E18" s="9" t="s">
        <v>379</v>
      </c>
      <c r="F18" s="15" t="s">
        <v>380</v>
      </c>
      <c r="G18" s="9" t="s">
        <v>381</v>
      </c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1"/>
        <v>16</v>
      </c>
      <c r="B19" s="11" t="s">
        <v>53</v>
      </c>
      <c r="C19" s="11" t="s">
        <v>54</v>
      </c>
      <c r="D19" s="10" t="s">
        <v>178</v>
      </c>
      <c r="E19" s="9" t="s">
        <v>382</v>
      </c>
      <c r="F19" s="15" t="s">
        <v>320</v>
      </c>
      <c r="G19" s="9" t="s">
        <v>381</v>
      </c>
      <c r="H19" s="9"/>
      <c r="I19" s="9" t="s">
        <v>178</v>
      </c>
      <c r="J19" s="32">
        <v>1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1"/>
        <v>17</v>
      </c>
      <c r="B20" s="11" t="s">
        <v>53</v>
      </c>
      <c r="C20" s="11" t="s">
        <v>54</v>
      </c>
      <c r="D20" s="10" t="s">
        <v>178</v>
      </c>
      <c r="E20" s="9" t="s">
        <v>383</v>
      </c>
      <c r="F20" s="15" t="s">
        <v>384</v>
      </c>
      <c r="G20" s="9" t="s">
        <v>52</v>
      </c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1"/>
        <v>18</v>
      </c>
      <c r="B21" s="11" t="s">
        <v>53</v>
      </c>
      <c r="C21" s="11" t="s">
        <v>54</v>
      </c>
      <c r="D21" s="10" t="s">
        <v>178</v>
      </c>
      <c r="E21" s="9" t="s">
        <v>420</v>
      </c>
      <c r="F21" s="15" t="s">
        <v>421</v>
      </c>
      <c r="G21" s="9" t="s">
        <v>52</v>
      </c>
      <c r="H21" s="9"/>
      <c r="I21" s="9" t="s">
        <v>178</v>
      </c>
      <c r="J21" s="32">
        <v>1</v>
      </c>
      <c r="K21" s="32"/>
      <c r="L21" s="36"/>
      <c r="M21" s="9">
        <v>20</v>
      </c>
      <c r="N21" s="36"/>
      <c r="O21" s="31" t="s">
        <v>180</v>
      </c>
      <c r="P21" s="35"/>
      <c r="IP21" s="2"/>
      <c r="IQ21" s="2"/>
    </row>
    <row r="22" s="1" customFormat="1" ht="13.5" customHeight="1" spans="1:251">
      <c r="A22" s="8">
        <f t="shared" si="1"/>
        <v>19</v>
      </c>
      <c r="B22" s="11" t="s">
        <v>53</v>
      </c>
      <c r="C22" s="11" t="s">
        <v>54</v>
      </c>
      <c r="D22" s="10" t="s">
        <v>178</v>
      </c>
      <c r="E22" s="9" t="s">
        <v>422</v>
      </c>
      <c r="F22" s="15" t="s">
        <v>423</v>
      </c>
      <c r="G22" s="9" t="s">
        <v>52</v>
      </c>
      <c r="H22" s="9"/>
      <c r="I22" s="9" t="s">
        <v>178</v>
      </c>
      <c r="J22" s="32">
        <v>1</v>
      </c>
      <c r="K22" s="32"/>
      <c r="L22" s="36"/>
      <c r="M22" s="9">
        <v>20</v>
      </c>
      <c r="N22" s="36"/>
      <c r="O22" s="31" t="s">
        <v>180</v>
      </c>
      <c r="P22" s="35"/>
      <c r="IP22" s="2"/>
      <c r="IQ22" s="2"/>
    </row>
    <row r="23" s="1" customFormat="1" ht="13.5" customHeight="1" spans="1:251">
      <c r="A23" s="8">
        <f t="shared" si="1"/>
        <v>20</v>
      </c>
      <c r="B23" s="11" t="s">
        <v>53</v>
      </c>
      <c r="C23" s="11" t="s">
        <v>54</v>
      </c>
      <c r="D23" s="10" t="s">
        <v>178</v>
      </c>
      <c r="E23" s="9" t="s">
        <v>424</v>
      </c>
      <c r="F23" s="15" t="s">
        <v>425</v>
      </c>
      <c r="G23" s="9" t="s">
        <v>52</v>
      </c>
      <c r="H23" s="9"/>
      <c r="I23" s="9" t="s">
        <v>178</v>
      </c>
      <c r="J23" s="32">
        <v>1</v>
      </c>
      <c r="K23" s="32"/>
      <c r="L23" s="36"/>
      <c r="M23" s="9">
        <v>20</v>
      </c>
      <c r="N23" s="36"/>
      <c r="O23" s="31" t="s">
        <v>180</v>
      </c>
      <c r="P23" s="35"/>
      <c r="IP23" s="2"/>
      <c r="IQ23" s="2"/>
    </row>
    <row r="24" s="1" customFormat="1" ht="13.5" customHeight="1" spans="1:251">
      <c r="A24" s="8">
        <f t="shared" si="1"/>
        <v>21</v>
      </c>
      <c r="B24" s="11" t="s">
        <v>53</v>
      </c>
      <c r="C24" s="11" t="s">
        <v>54</v>
      </c>
      <c r="D24" s="10" t="s">
        <v>178</v>
      </c>
      <c r="E24" s="9" t="s">
        <v>426</v>
      </c>
      <c r="F24" s="15" t="s">
        <v>427</v>
      </c>
      <c r="G24" s="9" t="s">
        <v>189</v>
      </c>
      <c r="H24" s="9"/>
      <c r="I24" s="9" t="s">
        <v>178</v>
      </c>
      <c r="J24" s="32">
        <v>1</v>
      </c>
      <c r="K24" s="32"/>
      <c r="L24" s="36"/>
      <c r="M24" s="9">
        <v>20</v>
      </c>
      <c r="N24" s="36"/>
      <c r="O24" s="31" t="s">
        <v>190</v>
      </c>
      <c r="P24" s="35"/>
      <c r="IP24" s="2"/>
      <c r="IQ24" s="2"/>
    </row>
    <row r="25" s="1" customFormat="1" ht="13.5" customHeight="1" spans="1:251">
      <c r="A25" s="8">
        <f t="shared" si="1"/>
        <v>22</v>
      </c>
      <c r="B25" s="11" t="s">
        <v>53</v>
      </c>
      <c r="C25" s="11" t="s">
        <v>54</v>
      </c>
      <c r="D25" s="10" t="s">
        <v>178</v>
      </c>
      <c r="E25" s="9" t="s">
        <v>396</v>
      </c>
      <c r="F25" s="15" t="s">
        <v>397</v>
      </c>
      <c r="G25" s="9" t="s">
        <v>189</v>
      </c>
      <c r="H25" s="9"/>
      <c r="I25" s="9" t="s">
        <v>240</v>
      </c>
      <c r="J25" s="32">
        <v>0.047101178</v>
      </c>
      <c r="K25" s="32"/>
      <c r="L25" s="36"/>
      <c r="M25" s="9">
        <v>20</v>
      </c>
      <c r="N25" s="36"/>
      <c r="O25" s="31" t="s">
        <v>190</v>
      </c>
      <c r="P25" s="35"/>
      <c r="IP25" s="2"/>
      <c r="IQ25" s="2"/>
    </row>
    <row r="26" s="1" customFormat="1" ht="13.5" customHeight="1" spans="1:251">
      <c r="A26" s="8">
        <f>ROW()-3</f>
        <v>23</v>
      </c>
      <c r="B26" s="11" t="s">
        <v>411</v>
      </c>
      <c r="C26" s="11" t="s">
        <v>412</v>
      </c>
      <c r="D26" s="10" t="s">
        <v>178</v>
      </c>
      <c r="E26" s="9" t="s">
        <v>428</v>
      </c>
      <c r="F26" s="15" t="s">
        <v>429</v>
      </c>
      <c r="G26" s="9" t="s">
        <v>52</v>
      </c>
      <c r="H26" s="9"/>
      <c r="I26" s="9" t="s">
        <v>178</v>
      </c>
      <c r="J26" s="32">
        <v>1</v>
      </c>
      <c r="K26" s="32"/>
      <c r="L26" s="36"/>
      <c r="M26" s="9">
        <v>50</v>
      </c>
      <c r="N26" s="36"/>
      <c r="O26" s="31" t="s">
        <v>180</v>
      </c>
      <c r="P26" s="35"/>
      <c r="IP26" s="2"/>
      <c r="IQ26" s="2"/>
    </row>
    <row r="27" s="1" customFormat="1" ht="13.5" customHeight="1" spans="1:251">
      <c r="A27" s="8">
        <f>ROW()-3</f>
        <v>24</v>
      </c>
      <c r="B27" s="11" t="s">
        <v>411</v>
      </c>
      <c r="C27" s="11" t="s">
        <v>412</v>
      </c>
      <c r="D27" s="10" t="s">
        <v>178</v>
      </c>
      <c r="E27" s="9" t="s">
        <v>400</v>
      </c>
      <c r="F27" s="15" t="s">
        <v>401</v>
      </c>
      <c r="G27" s="9" t="s">
        <v>402</v>
      </c>
      <c r="H27" s="9"/>
      <c r="I27" s="9" t="s">
        <v>178</v>
      </c>
      <c r="J27" s="32">
        <v>1</v>
      </c>
      <c r="K27" s="32"/>
      <c r="L27" s="36"/>
      <c r="M27" s="9">
        <v>50</v>
      </c>
      <c r="N27" s="36"/>
      <c r="O27" s="31" t="s">
        <v>180</v>
      </c>
      <c r="P27" s="35"/>
      <c r="IP27" s="2"/>
      <c r="IQ27" s="2"/>
    </row>
    <row r="28" s="1" customFormat="1" ht="13.5" customHeight="1" spans="1:251">
      <c r="A28" s="8">
        <f>ROW()-3</f>
        <v>25</v>
      </c>
      <c r="B28" s="11" t="s">
        <v>411</v>
      </c>
      <c r="C28" s="11" t="s">
        <v>412</v>
      </c>
      <c r="D28" s="10" t="s">
        <v>178</v>
      </c>
      <c r="E28" s="9" t="s">
        <v>403</v>
      </c>
      <c r="F28" s="15" t="s">
        <v>404</v>
      </c>
      <c r="G28" s="9" t="s">
        <v>189</v>
      </c>
      <c r="H28" s="9"/>
      <c r="I28" s="9" t="s">
        <v>178</v>
      </c>
      <c r="J28" s="32">
        <v>1</v>
      </c>
      <c r="K28" s="32"/>
      <c r="L28" s="36"/>
      <c r="M28" s="9">
        <v>50</v>
      </c>
      <c r="N28" s="36"/>
      <c r="O28" s="31" t="s">
        <v>190</v>
      </c>
      <c r="P28" s="35"/>
      <c r="IP28" s="2"/>
      <c r="IQ28" s="2"/>
    </row>
  </sheetData>
  <autoFilter ref="A3:P25">
    <extLst/>
  </autoFilter>
  <conditionalFormatting sqref="E26">
    <cfRule type="duplicateValues" dxfId="0" priority="4"/>
  </conditionalFormatting>
  <conditionalFormatting sqref="E27">
    <cfRule type="duplicateValues" dxfId="0" priority="3"/>
  </conditionalFormatting>
  <conditionalFormatting sqref="E28">
    <cfRule type="duplicateValues" dxfId="0" priority="2"/>
  </conditionalFormatting>
  <conditionalFormatting sqref="E$1:E$1048576">
    <cfRule type="duplicateValues" dxfId="0" priority="1"/>
  </conditionalFormatting>
  <conditionalFormatting sqref="E1:E25 E29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66"/>
  <sheetViews>
    <sheetView tabSelected="1" view="pageBreakPreview" zoomScaleNormal="100" topLeftCell="A55" workbookViewId="0">
      <selection activeCell="E60" sqref="E60"/>
    </sheetView>
  </sheetViews>
  <sheetFormatPr defaultColWidth="8.66666666666667" defaultRowHeight="14"/>
  <cols>
    <col min="1" max="1" width="5.625" style="100" customWidth="1"/>
    <col min="2" max="2" width="16.5" style="101" customWidth="1"/>
    <col min="3" max="3" width="20.25" style="100" customWidth="1"/>
    <col min="4" max="4" width="25.875" style="100" customWidth="1"/>
    <col min="5" max="5" width="17.375" style="100" customWidth="1"/>
    <col min="6" max="6" width="14.25" style="100" customWidth="1"/>
    <col min="7" max="7" width="15.25" style="100" customWidth="1"/>
    <col min="8" max="31" width="9" style="100"/>
    <col min="32" max="16384" width="8.66666666666667" style="100"/>
  </cols>
  <sheetData>
    <row r="2" s="100" customFormat="1" ht="15" customHeight="1" spans="1:6">
      <c r="A2" s="102" t="s">
        <v>9</v>
      </c>
      <c r="B2" s="103"/>
      <c r="C2" s="102"/>
      <c r="D2" s="102"/>
      <c r="E2" s="102"/>
      <c r="F2" s="102"/>
    </row>
    <row r="3" ht="15" customHeight="1" spans="1:5">
      <c r="A3" s="104"/>
      <c r="C3" s="104"/>
      <c r="D3" s="104"/>
      <c r="E3" s="104"/>
    </row>
    <row r="4" ht="15" customHeight="1" spans="1:7">
      <c r="A4" s="105" t="s">
        <v>10</v>
      </c>
      <c r="B4" s="106" t="s">
        <v>11</v>
      </c>
      <c r="C4" s="107" t="s">
        <v>12</v>
      </c>
      <c r="D4" s="107" t="s">
        <v>12</v>
      </c>
      <c r="E4" s="107" t="s">
        <v>13</v>
      </c>
      <c r="F4" s="107" t="s">
        <v>14</v>
      </c>
      <c r="G4" s="105" t="s">
        <v>15</v>
      </c>
    </row>
    <row r="5" ht="15" customHeight="1" spans="1:7">
      <c r="A5" s="9">
        <f t="shared" ref="A5:A18" si="0">ROW()-4</f>
        <v>1</v>
      </c>
      <c r="B5" s="11" t="s">
        <v>16</v>
      </c>
      <c r="C5" s="108" t="s">
        <v>17</v>
      </c>
      <c r="D5" s="11" t="s">
        <v>18</v>
      </c>
      <c r="E5" s="109"/>
      <c r="F5" s="9" t="s">
        <v>19</v>
      </c>
      <c r="G5" s="105"/>
    </row>
    <row r="6" ht="15" customHeight="1" spans="1:7">
      <c r="A6" s="9">
        <f t="shared" si="0"/>
        <v>2</v>
      </c>
      <c r="B6" s="11" t="s">
        <v>20</v>
      </c>
      <c r="C6" s="110" t="s">
        <v>17</v>
      </c>
      <c r="D6" s="11" t="s">
        <v>21</v>
      </c>
      <c r="E6" s="109"/>
      <c r="F6" s="9" t="s">
        <v>19</v>
      </c>
      <c r="G6" s="105"/>
    </row>
    <row r="7" ht="15" customHeight="1" spans="1:7">
      <c r="A7" s="9">
        <f t="shared" si="0"/>
        <v>3</v>
      </c>
      <c r="B7" s="11" t="s">
        <v>22</v>
      </c>
      <c r="C7" s="108" t="s">
        <v>17</v>
      </c>
      <c r="D7" s="11" t="s">
        <v>23</v>
      </c>
      <c r="E7" s="109"/>
      <c r="F7" s="9" t="s">
        <v>19</v>
      </c>
      <c r="G7" s="105"/>
    </row>
    <row r="8" ht="15" customHeight="1" spans="1:7">
      <c r="A8" s="9">
        <f t="shared" si="0"/>
        <v>4</v>
      </c>
      <c r="B8" s="11" t="s">
        <v>24</v>
      </c>
      <c r="C8" s="108" t="s">
        <v>17</v>
      </c>
      <c r="D8" s="11" t="s">
        <v>25</v>
      </c>
      <c r="E8" s="109"/>
      <c r="F8" s="9" t="s">
        <v>19</v>
      </c>
      <c r="G8" s="105"/>
    </row>
    <row r="9" ht="15" customHeight="1" spans="1:7">
      <c r="A9" s="9">
        <f t="shared" si="0"/>
        <v>5</v>
      </c>
      <c r="B9" s="11" t="s">
        <v>26</v>
      </c>
      <c r="C9" s="108" t="s">
        <v>17</v>
      </c>
      <c r="D9" s="11" t="s">
        <v>27</v>
      </c>
      <c r="E9" s="109"/>
      <c r="F9" s="9" t="s">
        <v>19</v>
      </c>
      <c r="G9" s="105"/>
    </row>
    <row r="10" ht="15" customHeight="1" spans="1:7">
      <c r="A10" s="9">
        <f t="shared" si="0"/>
        <v>6</v>
      </c>
      <c r="B10" s="11" t="s">
        <v>28</v>
      </c>
      <c r="C10" s="108" t="s">
        <v>17</v>
      </c>
      <c r="D10" s="11" t="s">
        <v>29</v>
      </c>
      <c r="E10" s="109"/>
      <c r="F10" s="9" t="s">
        <v>19</v>
      </c>
      <c r="G10" s="105"/>
    </row>
    <row r="11" ht="15" customHeight="1" spans="1:7">
      <c r="A11" s="9">
        <f t="shared" si="0"/>
        <v>7</v>
      </c>
      <c r="B11" s="11" t="s">
        <v>30</v>
      </c>
      <c r="C11" s="108" t="s">
        <v>17</v>
      </c>
      <c r="D11" s="11" t="s">
        <v>31</v>
      </c>
      <c r="E11" s="109"/>
      <c r="F11" s="9" t="s">
        <v>19</v>
      </c>
      <c r="G11" s="105"/>
    </row>
    <row r="12" ht="15" customHeight="1" spans="1:7">
      <c r="A12" s="9">
        <f t="shared" si="0"/>
        <v>8</v>
      </c>
      <c r="B12" s="11" t="s">
        <v>32</v>
      </c>
      <c r="C12" s="108" t="s">
        <v>17</v>
      </c>
      <c r="D12" s="11" t="s">
        <v>33</v>
      </c>
      <c r="E12" s="109"/>
      <c r="F12" s="9" t="s">
        <v>19</v>
      </c>
      <c r="G12" s="105"/>
    </row>
    <row r="13" ht="15" customHeight="1" spans="1:7">
      <c r="A13" s="9">
        <f t="shared" si="0"/>
        <v>9</v>
      </c>
      <c r="B13" s="11" t="s">
        <v>34</v>
      </c>
      <c r="C13" s="108" t="s">
        <v>35</v>
      </c>
      <c r="D13" s="11" t="s">
        <v>25</v>
      </c>
      <c r="E13" s="109"/>
      <c r="F13" s="9" t="s">
        <v>19</v>
      </c>
      <c r="G13" s="105"/>
    </row>
    <row r="14" ht="15" customHeight="1" spans="1:7">
      <c r="A14" s="9">
        <f t="shared" si="0"/>
        <v>10</v>
      </c>
      <c r="B14" s="11" t="s">
        <v>36</v>
      </c>
      <c r="C14" s="108" t="s">
        <v>37</v>
      </c>
      <c r="D14" s="11" t="s">
        <v>31</v>
      </c>
      <c r="E14" s="109"/>
      <c r="F14" s="9" t="s">
        <v>19</v>
      </c>
      <c r="G14" s="105"/>
    </row>
    <row r="15" ht="15" customHeight="1" spans="1:7">
      <c r="A15" s="9">
        <f t="shared" si="0"/>
        <v>11</v>
      </c>
      <c r="B15" s="11" t="s">
        <v>38</v>
      </c>
      <c r="C15" s="110" t="s">
        <v>17</v>
      </c>
      <c r="D15" s="11" t="s">
        <v>39</v>
      </c>
      <c r="E15" s="109"/>
      <c r="F15" s="9" t="s">
        <v>19</v>
      </c>
      <c r="G15" s="105"/>
    </row>
    <row r="16" ht="15" customHeight="1" spans="1:7">
      <c r="A16" s="9">
        <f t="shared" si="0"/>
        <v>12</v>
      </c>
      <c r="B16" s="11" t="s">
        <v>40</v>
      </c>
      <c r="C16" s="110" t="s">
        <v>17</v>
      </c>
      <c r="D16" s="11" t="s">
        <v>29</v>
      </c>
      <c r="E16" s="109"/>
      <c r="F16" s="9" t="s">
        <v>19</v>
      </c>
      <c r="G16" s="105"/>
    </row>
    <row r="17" ht="15" customHeight="1" spans="1:7">
      <c r="A17" s="9">
        <f t="shared" si="0"/>
        <v>13</v>
      </c>
      <c r="B17" s="11" t="s">
        <v>41</v>
      </c>
      <c r="C17" s="110" t="s">
        <v>17</v>
      </c>
      <c r="D17" s="11" t="s">
        <v>42</v>
      </c>
      <c r="E17" s="109"/>
      <c r="F17" s="9" t="s">
        <v>19</v>
      </c>
      <c r="G17" s="105"/>
    </row>
    <row r="18" s="100" customFormat="1" ht="15" customHeight="1" spans="1:7">
      <c r="A18" s="9">
        <f t="shared" si="0"/>
        <v>14</v>
      </c>
      <c r="B18" s="11" t="s">
        <v>43</v>
      </c>
      <c r="C18" s="108" t="s">
        <v>44</v>
      </c>
      <c r="D18" s="11" t="s">
        <v>45</v>
      </c>
      <c r="E18" s="109"/>
      <c r="F18" s="9" t="s">
        <v>19</v>
      </c>
      <c r="G18" s="105" t="s">
        <v>46</v>
      </c>
    </row>
    <row r="19" ht="15" customHeight="1" spans="1:7">
      <c r="A19" s="9">
        <f>ROW()-4</f>
        <v>15</v>
      </c>
      <c r="B19" s="11" t="s">
        <v>47</v>
      </c>
      <c r="C19" s="108" t="s">
        <v>48</v>
      </c>
      <c r="D19" s="11" t="s">
        <v>49</v>
      </c>
      <c r="E19" s="109"/>
      <c r="F19" s="9" t="s">
        <v>19</v>
      </c>
      <c r="G19" s="105" t="s">
        <v>46</v>
      </c>
    </row>
    <row r="20" ht="15" customHeight="1" spans="1:7">
      <c r="A20" s="9">
        <f>ROW()-4</f>
        <v>16</v>
      </c>
      <c r="B20" s="11" t="s">
        <v>50</v>
      </c>
      <c r="C20" s="110" t="s">
        <v>51</v>
      </c>
      <c r="D20" s="11" t="s">
        <v>52</v>
      </c>
      <c r="E20" s="109"/>
      <c r="F20" s="9" t="s">
        <v>19</v>
      </c>
      <c r="G20" s="105" t="s">
        <v>46</v>
      </c>
    </row>
    <row r="21" ht="15" customHeight="1" spans="1:7">
      <c r="A21" s="9">
        <f>ROW()-4</f>
        <v>17</v>
      </c>
      <c r="B21" s="11" t="s">
        <v>53</v>
      </c>
      <c r="C21" s="110" t="s">
        <v>54</v>
      </c>
      <c r="D21" s="11" t="s">
        <v>52</v>
      </c>
      <c r="E21" s="109"/>
      <c r="F21" s="9" t="s">
        <v>19</v>
      </c>
      <c r="G21" s="105" t="s">
        <v>46</v>
      </c>
    </row>
    <row r="22" ht="15" customHeight="1" spans="1:7">
      <c r="A22" s="9">
        <f>ROW()-4</f>
        <v>18</v>
      </c>
      <c r="B22" s="11" t="s">
        <v>55</v>
      </c>
      <c r="C22" s="108" t="s">
        <v>56</v>
      </c>
      <c r="D22" s="11" t="s">
        <v>57</v>
      </c>
      <c r="E22" s="109"/>
      <c r="F22" s="9" t="s">
        <v>19</v>
      </c>
      <c r="G22" s="105" t="s">
        <v>46</v>
      </c>
    </row>
    <row r="23" ht="15" customHeight="1" spans="1:7">
      <c r="A23" s="9">
        <f>ROW()-4</f>
        <v>19</v>
      </c>
      <c r="B23" s="11" t="s">
        <v>58</v>
      </c>
      <c r="C23" s="110" t="s">
        <v>59</v>
      </c>
      <c r="D23" s="11" t="s">
        <v>57</v>
      </c>
      <c r="E23" s="109"/>
      <c r="F23" s="9" t="s">
        <v>19</v>
      </c>
      <c r="G23" s="105" t="s">
        <v>46</v>
      </c>
    </row>
    <row r="24" ht="15" customHeight="1" spans="1:7">
      <c r="A24" s="9">
        <f>ROW()-4</f>
        <v>20</v>
      </c>
      <c r="B24" s="11" t="s">
        <v>60</v>
      </c>
      <c r="C24" s="110" t="s">
        <v>61</v>
      </c>
      <c r="D24" s="11" t="s">
        <v>62</v>
      </c>
      <c r="E24" s="109"/>
      <c r="F24" s="9" t="s">
        <v>19</v>
      </c>
      <c r="G24" s="105" t="s">
        <v>46</v>
      </c>
    </row>
    <row r="25" ht="15" customHeight="1" spans="1:7">
      <c r="A25" s="9">
        <f>ROW()-4</f>
        <v>21</v>
      </c>
      <c r="B25" s="11" t="s">
        <v>63</v>
      </c>
      <c r="C25" s="110" t="s">
        <v>64</v>
      </c>
      <c r="D25" s="11" t="s">
        <v>65</v>
      </c>
      <c r="E25" s="109"/>
      <c r="F25" s="9" t="s">
        <v>19</v>
      </c>
      <c r="G25" s="105" t="s">
        <v>46</v>
      </c>
    </row>
    <row r="26" ht="15" customHeight="1" spans="1:7">
      <c r="A26" s="9">
        <f>ROW()-4</f>
        <v>22</v>
      </c>
      <c r="B26" s="11" t="s">
        <v>66</v>
      </c>
      <c r="C26" s="110" t="s">
        <v>67</v>
      </c>
      <c r="D26" s="11" t="s">
        <v>68</v>
      </c>
      <c r="E26" s="109"/>
      <c r="F26" s="9" t="s">
        <v>19</v>
      </c>
      <c r="G26" s="105" t="s">
        <v>46</v>
      </c>
    </row>
    <row r="27" ht="15" customHeight="1" spans="1:7">
      <c r="A27" s="9">
        <f>ROW()-4</f>
        <v>23</v>
      </c>
      <c r="B27" s="11" t="s">
        <v>69</v>
      </c>
      <c r="C27" s="110" t="s">
        <v>70</v>
      </c>
      <c r="D27" s="11" t="s">
        <v>62</v>
      </c>
      <c r="E27" s="109"/>
      <c r="F27" s="9" t="s">
        <v>19</v>
      </c>
      <c r="G27" s="105" t="s">
        <v>46</v>
      </c>
    </row>
    <row r="28" ht="15" customHeight="1" spans="1:7">
      <c r="A28" s="9">
        <f t="shared" ref="A28:A40" si="1">ROW()-4</f>
        <v>24</v>
      </c>
      <c r="B28" s="11" t="s">
        <v>71</v>
      </c>
      <c r="C28" s="110" t="s">
        <v>72</v>
      </c>
      <c r="D28" s="11" t="s">
        <v>73</v>
      </c>
      <c r="E28" s="109"/>
      <c r="F28" s="9" t="s">
        <v>19</v>
      </c>
      <c r="G28" s="105" t="s">
        <v>46</v>
      </c>
    </row>
    <row r="29" ht="15" customHeight="1" spans="1:7">
      <c r="A29" s="9">
        <f t="shared" si="1"/>
        <v>25</v>
      </c>
      <c r="B29" s="11" t="s">
        <v>74</v>
      </c>
      <c r="C29" s="110" t="s">
        <v>64</v>
      </c>
      <c r="D29" s="11" t="s">
        <v>75</v>
      </c>
      <c r="E29" s="109"/>
      <c r="F29" s="9" t="s">
        <v>19</v>
      </c>
      <c r="G29" s="105" t="s">
        <v>46</v>
      </c>
    </row>
    <row r="30" ht="15" customHeight="1" spans="1:7">
      <c r="A30" s="9">
        <f t="shared" si="1"/>
        <v>26</v>
      </c>
      <c r="B30" s="11" t="s">
        <v>76</v>
      </c>
      <c r="C30" s="110" t="s">
        <v>64</v>
      </c>
      <c r="D30" s="11" t="s">
        <v>77</v>
      </c>
      <c r="E30" s="109"/>
      <c r="F30" s="9" t="s">
        <v>19</v>
      </c>
      <c r="G30" s="105" t="s">
        <v>46</v>
      </c>
    </row>
    <row r="31" ht="15" customHeight="1" spans="1:7">
      <c r="A31" s="9">
        <f t="shared" si="1"/>
        <v>27</v>
      </c>
      <c r="B31" s="11" t="s">
        <v>78</v>
      </c>
      <c r="C31" s="110" t="s">
        <v>61</v>
      </c>
      <c r="D31" s="11" t="s">
        <v>77</v>
      </c>
      <c r="E31" s="109"/>
      <c r="F31" s="9" t="s">
        <v>19</v>
      </c>
      <c r="G31" s="105" t="s">
        <v>46</v>
      </c>
    </row>
    <row r="32" ht="15" customHeight="1" spans="1:7">
      <c r="A32" s="9">
        <f t="shared" si="1"/>
        <v>28</v>
      </c>
      <c r="B32" s="11" t="s">
        <v>79</v>
      </c>
      <c r="C32" s="110" t="s">
        <v>61</v>
      </c>
      <c r="D32" s="11" t="s">
        <v>80</v>
      </c>
      <c r="E32" s="109"/>
      <c r="F32" s="9" t="s">
        <v>19</v>
      </c>
      <c r="G32" s="105" t="s">
        <v>46</v>
      </c>
    </row>
    <row r="33" ht="15" customHeight="1" spans="1:7">
      <c r="A33" s="9">
        <f t="shared" si="1"/>
        <v>29</v>
      </c>
      <c r="B33" s="11" t="s">
        <v>81</v>
      </c>
      <c r="C33" s="110" t="s">
        <v>64</v>
      </c>
      <c r="D33" s="11" t="s">
        <v>80</v>
      </c>
      <c r="E33" s="109"/>
      <c r="F33" s="9" t="s">
        <v>19</v>
      </c>
      <c r="G33" s="105" t="s">
        <v>46</v>
      </c>
    </row>
    <row r="34" ht="15" customHeight="1" spans="1:7">
      <c r="A34" s="9">
        <f>ROW()-4</f>
        <v>30</v>
      </c>
      <c r="B34" s="11" t="s">
        <v>82</v>
      </c>
      <c r="C34" s="110" t="s">
        <v>83</v>
      </c>
      <c r="D34" s="11" t="s">
        <v>84</v>
      </c>
      <c r="E34" s="109"/>
      <c r="F34" s="9" t="s">
        <v>19</v>
      </c>
      <c r="G34" s="105" t="s">
        <v>46</v>
      </c>
    </row>
    <row r="35" ht="15" customHeight="1" spans="1:7">
      <c r="A35" s="9">
        <f>ROW()-4</f>
        <v>31</v>
      </c>
      <c r="B35" s="11" t="s">
        <v>85</v>
      </c>
      <c r="C35" s="11" t="s">
        <v>61</v>
      </c>
      <c r="D35" s="11" t="s">
        <v>86</v>
      </c>
      <c r="E35" s="109"/>
      <c r="F35" s="9" t="s">
        <v>19</v>
      </c>
      <c r="G35" s="105" t="s">
        <v>87</v>
      </c>
    </row>
    <row r="36" ht="15" customHeight="1" spans="1:7">
      <c r="A36" s="9">
        <f>ROW()-4</f>
        <v>32</v>
      </c>
      <c r="B36" s="11" t="s">
        <v>88</v>
      </c>
      <c r="C36" s="11" t="s">
        <v>64</v>
      </c>
      <c r="D36" s="11" t="s">
        <v>86</v>
      </c>
      <c r="E36" s="109"/>
      <c r="F36" s="9" t="s">
        <v>19</v>
      </c>
      <c r="G36" s="105" t="s">
        <v>87</v>
      </c>
    </row>
    <row r="37" ht="15" customHeight="1" spans="1:7">
      <c r="A37" s="9">
        <f>ROW()-4</f>
        <v>33</v>
      </c>
      <c r="B37" s="11" t="s">
        <v>89</v>
      </c>
      <c r="C37" s="110" t="s">
        <v>64</v>
      </c>
      <c r="D37" s="11" t="s">
        <v>90</v>
      </c>
      <c r="E37" s="109"/>
      <c r="F37" s="9" t="s">
        <v>19</v>
      </c>
      <c r="G37" s="105" t="s">
        <v>46</v>
      </c>
    </row>
    <row r="38" ht="15" customHeight="1" spans="1:7">
      <c r="A38" s="9">
        <f>ROW()-4</f>
        <v>34</v>
      </c>
      <c r="B38" s="11" t="s">
        <v>91</v>
      </c>
      <c r="C38" s="110" t="s">
        <v>64</v>
      </c>
      <c r="D38" s="11" t="s">
        <v>92</v>
      </c>
      <c r="E38" s="109"/>
      <c r="F38" s="9" t="s">
        <v>19</v>
      </c>
      <c r="G38" s="105" t="s">
        <v>46</v>
      </c>
    </row>
    <row r="39" ht="15" customHeight="1" spans="1:7">
      <c r="A39" s="9">
        <f t="shared" ref="A39:A49" si="2">ROW()-4</f>
        <v>35</v>
      </c>
      <c r="B39" s="11" t="s">
        <v>93</v>
      </c>
      <c r="C39" s="11" t="s">
        <v>94</v>
      </c>
      <c r="D39" s="11" t="s">
        <v>95</v>
      </c>
      <c r="E39" s="109"/>
      <c r="F39" s="9" t="s">
        <v>19</v>
      </c>
      <c r="G39" s="105" t="s">
        <v>87</v>
      </c>
    </row>
    <row r="40" ht="15" customHeight="1" spans="1:7">
      <c r="A40" s="9">
        <f t="shared" si="2"/>
        <v>36</v>
      </c>
      <c r="B40" s="11" t="s">
        <v>96</v>
      </c>
      <c r="C40" s="11" t="s">
        <v>67</v>
      </c>
      <c r="D40" s="11" t="s">
        <v>97</v>
      </c>
      <c r="E40" s="109"/>
      <c r="F40" s="9" t="s">
        <v>19</v>
      </c>
      <c r="G40" s="105" t="s">
        <v>87</v>
      </c>
    </row>
    <row r="41" ht="15" customHeight="1" spans="1:7">
      <c r="A41" s="9">
        <f t="shared" si="2"/>
        <v>37</v>
      </c>
      <c r="B41" s="11" t="s">
        <v>98</v>
      </c>
      <c r="C41" s="108" t="s">
        <v>99</v>
      </c>
      <c r="D41" s="11" t="s">
        <v>100</v>
      </c>
      <c r="E41" s="109"/>
      <c r="F41" s="9" t="s">
        <v>19</v>
      </c>
      <c r="G41" s="105" t="s">
        <v>46</v>
      </c>
    </row>
    <row r="42" ht="15" customHeight="1" spans="1:7">
      <c r="A42" s="9">
        <f t="shared" si="2"/>
        <v>38</v>
      </c>
      <c r="B42" s="11" t="s">
        <v>101</v>
      </c>
      <c r="C42" s="110" t="s">
        <v>37</v>
      </c>
      <c r="D42" s="11" t="s">
        <v>102</v>
      </c>
      <c r="E42" s="109"/>
      <c r="F42" s="9" t="s">
        <v>19</v>
      </c>
      <c r="G42" s="105" t="s">
        <v>46</v>
      </c>
    </row>
    <row r="43" ht="15" customHeight="1" spans="1:7">
      <c r="A43" s="9">
        <f t="shared" si="2"/>
        <v>39</v>
      </c>
      <c r="B43" s="11" t="s">
        <v>103</v>
      </c>
      <c r="C43" s="110" t="s">
        <v>104</v>
      </c>
      <c r="D43" s="11" t="s">
        <v>105</v>
      </c>
      <c r="E43" s="109"/>
      <c r="F43" s="9" t="s">
        <v>19</v>
      </c>
      <c r="G43" s="105" t="s">
        <v>46</v>
      </c>
    </row>
    <row r="44" ht="15" customHeight="1" spans="1:7">
      <c r="A44" s="9">
        <f t="shared" si="2"/>
        <v>40</v>
      </c>
      <c r="B44" s="11" t="s">
        <v>106</v>
      </c>
      <c r="C44" s="110" t="s">
        <v>107</v>
      </c>
      <c r="D44" s="11" t="s">
        <v>108</v>
      </c>
      <c r="E44" s="109"/>
      <c r="F44" s="9" t="s">
        <v>19</v>
      </c>
      <c r="G44" s="105" t="s">
        <v>46</v>
      </c>
    </row>
    <row r="45" customFormat="1" ht="15" customHeight="1" spans="1:31">
      <c r="A45" s="9">
        <f>ROW()-4</f>
        <v>41</v>
      </c>
      <c r="B45" s="11" t="s">
        <v>109</v>
      </c>
      <c r="C45" s="110" t="s">
        <v>110</v>
      </c>
      <c r="D45" s="11" t="s">
        <v>111</v>
      </c>
      <c r="E45" s="109"/>
      <c r="F45" s="9" t="s">
        <v>19</v>
      </c>
      <c r="G45" s="105" t="s">
        <v>46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</row>
    <row r="46" customFormat="1" ht="15" customHeight="1" spans="1:31">
      <c r="A46" s="9">
        <f>ROW()-4</f>
        <v>42</v>
      </c>
      <c r="B46" s="11" t="s">
        <v>112</v>
      </c>
      <c r="C46" s="110" t="s">
        <v>113</v>
      </c>
      <c r="D46" s="11" t="s">
        <v>114</v>
      </c>
      <c r="E46" s="109"/>
      <c r="F46" s="9" t="s">
        <v>19</v>
      </c>
      <c r="G46" s="105" t="s">
        <v>46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</row>
    <row r="47" customFormat="1" ht="15" customHeight="1" spans="1:31">
      <c r="A47" s="9">
        <f>ROW()-4</f>
        <v>43</v>
      </c>
      <c r="B47" s="55" t="s">
        <v>115</v>
      </c>
      <c r="C47" s="111" t="s">
        <v>116</v>
      </c>
      <c r="D47" s="11" t="s">
        <v>117</v>
      </c>
      <c r="E47" s="109"/>
      <c r="F47" s="9" t="s">
        <v>19</v>
      </c>
      <c r="G47" s="105" t="s">
        <v>46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</row>
    <row r="48" customFormat="1" ht="15" customHeight="1" spans="1:31">
      <c r="A48" s="9">
        <f>ROW()-4</f>
        <v>44</v>
      </c>
      <c r="B48" s="55" t="s">
        <v>118</v>
      </c>
      <c r="C48" s="112" t="s">
        <v>119</v>
      </c>
      <c r="D48" s="11" t="s">
        <v>117</v>
      </c>
      <c r="E48" s="109"/>
      <c r="F48" s="9" t="s">
        <v>19</v>
      </c>
      <c r="G48" s="105" t="s">
        <v>46</v>
      </c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</row>
    <row r="49" customFormat="1" ht="15" customHeight="1" spans="1:31">
      <c r="A49" s="9">
        <f t="shared" ref="A49:A58" si="3">ROW()-4</f>
        <v>45</v>
      </c>
      <c r="B49" s="55" t="s">
        <v>120</v>
      </c>
      <c r="C49" s="112" t="s">
        <v>121</v>
      </c>
      <c r="D49" s="11" t="s">
        <v>122</v>
      </c>
      <c r="E49" s="109"/>
      <c r="F49" s="9" t="s">
        <v>19</v>
      </c>
      <c r="G49" s="105" t="s">
        <v>46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</row>
    <row r="50" customFormat="1" ht="15" customHeight="1" spans="1:31">
      <c r="A50" s="9">
        <f t="shared" si="3"/>
        <v>46</v>
      </c>
      <c r="B50" s="55" t="s">
        <v>123</v>
      </c>
      <c r="C50" s="112" t="s">
        <v>121</v>
      </c>
      <c r="D50" s="11" t="s">
        <v>124</v>
      </c>
      <c r="E50" s="109"/>
      <c r="F50" s="9" t="s">
        <v>19</v>
      </c>
      <c r="G50" s="105" t="s">
        <v>46</v>
      </c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</row>
    <row r="51" customFormat="1" ht="15" customHeight="1" spans="1:31">
      <c r="A51" s="9">
        <f t="shared" si="3"/>
        <v>47</v>
      </c>
      <c r="B51" s="55" t="s">
        <v>125</v>
      </c>
      <c r="C51" s="112" t="s">
        <v>121</v>
      </c>
      <c r="D51" s="11" t="s">
        <v>126</v>
      </c>
      <c r="E51" s="109"/>
      <c r="F51" s="9" t="s">
        <v>19</v>
      </c>
      <c r="G51" s="105" t="s">
        <v>46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</row>
    <row r="52" customFormat="1" ht="15" customHeight="1" spans="1:31">
      <c r="A52" s="9">
        <f t="shared" si="3"/>
        <v>48</v>
      </c>
      <c r="B52" s="55" t="s">
        <v>127</v>
      </c>
      <c r="C52" s="112" t="s">
        <v>128</v>
      </c>
      <c r="D52" s="11" t="s">
        <v>129</v>
      </c>
      <c r="E52" s="109"/>
      <c r="F52" s="9" t="s">
        <v>19</v>
      </c>
      <c r="G52" s="105" t="s">
        <v>46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</row>
    <row r="53" customFormat="1" ht="15" customHeight="1" spans="1:31">
      <c r="A53" s="9">
        <f t="shared" si="3"/>
        <v>49</v>
      </c>
      <c r="B53" s="55" t="s">
        <v>130</v>
      </c>
      <c r="C53" s="112" t="s">
        <v>121</v>
      </c>
      <c r="D53" s="11" t="s">
        <v>105</v>
      </c>
      <c r="E53" s="109"/>
      <c r="F53" s="9" t="s">
        <v>19</v>
      </c>
      <c r="G53" s="105" t="s">
        <v>46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</row>
    <row r="54" customFormat="1" ht="15" customHeight="1" spans="1:31">
      <c r="A54" s="9">
        <f t="shared" si="3"/>
        <v>50</v>
      </c>
      <c r="B54" s="55" t="s">
        <v>131</v>
      </c>
      <c r="C54" s="112" t="s">
        <v>121</v>
      </c>
      <c r="D54" s="11" t="s">
        <v>132</v>
      </c>
      <c r="E54" s="109"/>
      <c r="F54" s="9" t="s">
        <v>19</v>
      </c>
      <c r="G54" s="105" t="s">
        <v>46</v>
      </c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</row>
    <row r="55" customFormat="1" ht="15" customHeight="1" spans="1:31">
      <c r="A55" s="9">
        <f t="shared" si="3"/>
        <v>51</v>
      </c>
      <c r="B55" s="55" t="s">
        <v>133</v>
      </c>
      <c r="C55" s="112" t="s">
        <v>121</v>
      </c>
      <c r="D55" s="11" t="s">
        <v>134</v>
      </c>
      <c r="E55" s="109"/>
      <c r="F55" s="9" t="s">
        <v>19</v>
      </c>
      <c r="G55" s="105" t="s">
        <v>46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</row>
    <row r="56" customFormat="1" ht="15" customHeight="1" spans="1:31">
      <c r="A56" s="9">
        <f t="shared" si="3"/>
        <v>52</v>
      </c>
      <c r="B56" s="55" t="s">
        <v>135</v>
      </c>
      <c r="C56" s="111" t="s">
        <v>121</v>
      </c>
      <c r="D56" s="11" t="s">
        <v>136</v>
      </c>
      <c r="E56" s="109"/>
      <c r="F56" s="9" t="s">
        <v>19</v>
      </c>
      <c r="G56" s="105" t="s">
        <v>46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</row>
    <row r="57" customFormat="1" ht="15" customHeight="1" spans="1:31">
      <c r="A57" s="9">
        <f t="shared" si="3"/>
        <v>53</v>
      </c>
      <c r="B57" s="55" t="s">
        <v>137</v>
      </c>
      <c r="C57" s="111" t="s">
        <v>121</v>
      </c>
      <c r="D57" s="11" t="s">
        <v>138</v>
      </c>
      <c r="E57" s="109"/>
      <c r="F57" s="9" t="s">
        <v>19</v>
      </c>
      <c r="G57" s="105" t="s">
        <v>46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</row>
    <row r="58" customFormat="1" ht="15" customHeight="1" spans="1:31">
      <c r="A58" s="9">
        <f t="shared" si="3"/>
        <v>54</v>
      </c>
      <c r="B58" s="55" t="s">
        <v>139</v>
      </c>
      <c r="C58" s="112" t="s">
        <v>140</v>
      </c>
      <c r="D58" s="11" t="s">
        <v>141</v>
      </c>
      <c r="E58" s="109"/>
      <c r="F58" s="9" t="s">
        <v>19</v>
      </c>
      <c r="G58" s="105" t="s">
        <v>46</v>
      </c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</row>
    <row r="59" customFormat="1" ht="15" customHeight="1" spans="1:31">
      <c r="A59" s="9">
        <f>ROW()-4</f>
        <v>55</v>
      </c>
      <c r="B59" s="11" t="s">
        <v>142</v>
      </c>
      <c r="C59" s="108" t="s">
        <v>128</v>
      </c>
      <c r="D59" s="11" t="s">
        <v>143</v>
      </c>
      <c r="E59" s="109"/>
      <c r="F59" s="9" t="s">
        <v>19</v>
      </c>
      <c r="G59" s="105" t="s">
        <v>46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</row>
    <row r="60" customFormat="1" ht="15" customHeight="1" spans="1:31">
      <c r="A60" s="9">
        <f>ROW()-4</f>
        <v>56</v>
      </c>
      <c r="B60" s="11" t="s">
        <v>144</v>
      </c>
      <c r="C60" s="108" t="s">
        <v>145</v>
      </c>
      <c r="D60" s="11" t="s">
        <v>146</v>
      </c>
      <c r="E60" s="109"/>
      <c r="F60" s="9" t="s">
        <v>19</v>
      </c>
      <c r="G60" s="105" t="s">
        <v>46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</row>
    <row r="61" customFormat="1" ht="15" customHeight="1" spans="1:31">
      <c r="A61" s="9">
        <f>ROW()-4</f>
        <v>57</v>
      </c>
      <c r="B61" s="11" t="s">
        <v>147</v>
      </c>
      <c r="C61" s="108" t="s">
        <v>128</v>
      </c>
      <c r="D61" s="11" t="s">
        <v>148</v>
      </c>
      <c r="E61" s="109"/>
      <c r="F61" s="9" t="s">
        <v>19</v>
      </c>
      <c r="G61" s="105" t="s">
        <v>46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</row>
    <row r="62" s="100" customFormat="1" ht="15" customHeight="1" spans="1:6">
      <c r="A62" s="102" t="s">
        <v>149</v>
      </c>
      <c r="B62" s="103"/>
      <c r="C62" s="102"/>
      <c r="D62" s="102"/>
      <c r="E62" s="102" t="s">
        <v>150</v>
      </c>
      <c r="F62" s="102"/>
    </row>
    <row r="63" ht="15" customHeight="1" spans="1:6">
      <c r="A63" s="113"/>
      <c r="B63" s="114"/>
      <c r="C63" s="113"/>
      <c r="D63" s="113"/>
      <c r="E63" s="113"/>
      <c r="F63" s="113"/>
    </row>
    <row r="64" ht="15" customHeight="1" spans="1:6">
      <c r="A64" s="105" t="s">
        <v>10</v>
      </c>
      <c r="B64" s="115" t="s">
        <v>151</v>
      </c>
      <c r="C64" s="116" t="s">
        <v>152</v>
      </c>
      <c r="D64" s="117"/>
      <c r="E64" s="105" t="s">
        <v>153</v>
      </c>
      <c r="F64" s="105" t="s">
        <v>154</v>
      </c>
    </row>
    <row r="65" ht="15" customHeight="1" spans="1:6">
      <c r="A65" s="105">
        <v>1</v>
      </c>
      <c r="B65" s="115" t="s">
        <v>155</v>
      </c>
      <c r="C65" s="116" t="s">
        <v>156</v>
      </c>
      <c r="D65" s="117"/>
      <c r="E65" s="105"/>
      <c r="F65" s="105" t="s">
        <v>4</v>
      </c>
    </row>
    <row r="66" s="100" customFormat="1" ht="56" customHeight="1" spans="1:6">
      <c r="A66" s="105">
        <v>2</v>
      </c>
      <c r="B66" s="115" t="s">
        <v>157</v>
      </c>
      <c r="C66" s="118" t="s">
        <v>158</v>
      </c>
      <c r="D66" s="117"/>
      <c r="E66" s="105" t="s">
        <v>159</v>
      </c>
      <c r="F66" s="105" t="s">
        <v>4</v>
      </c>
    </row>
  </sheetData>
  <mergeCells count="3">
    <mergeCell ref="C64:D64"/>
    <mergeCell ref="C65:D65"/>
    <mergeCell ref="C66:D66"/>
  </mergeCells>
  <conditionalFormatting sqref="B$1:B$1048576">
    <cfRule type="duplicateValues" dxfId="0" priority="1"/>
  </conditionalFormatting>
  <hyperlinks>
    <hyperlink ref="C5" location="'SHT0012224 驾驶员靠背焊接总成'!A1" display="驾驶员靠背骨架焊接总成"/>
    <hyperlink ref="C6" location="'SHT0013708 驾驶员靠背焊接总成'!A1" display="驾驶员靠背骨架焊接总成"/>
    <hyperlink ref="C7" location="'SHT0012928 驾驶员靠背焊接总成'!A1" display="驾驶员靠背骨架焊接总成"/>
    <hyperlink ref="C8" location="'SHT0010243 主驾靠背骨架焊接总成'!A1" display="驾驶员靠背骨架焊接总成"/>
    <hyperlink ref="C9" location="'SHT0013503 驾驶员靠背骨架焊接总成'!A1" display="驾驶员靠背骨架焊接总成"/>
    <hyperlink ref="C10" location="'SHT0013940 驾驶员靠背焊接总成'!A1" display="驾驶员靠背骨架焊接总成"/>
    <hyperlink ref="C11" location="'SHT0013977 驾驶员靠背焊接总成'!A1" display="驾驶员靠背骨架焊接总成"/>
    <hyperlink ref="C12" location="'SHT0015009 驾驶员靠背骨架焊接总成'!A1" display="驾驶员靠背骨架焊接总成"/>
    <hyperlink ref="C13" location="'SHT0010244 副驾靠背骨架焊接总成'!A1" display="副驾驶靠背骨架焊接总成"/>
    <hyperlink ref="C14" location="'SHT0013978 副驾靠背骨架焊接总成'!A1" display="副驾靠背骨架焊接总成"/>
    <hyperlink ref="C15" location="'SHT0016641 靠背骨架焊接总成'!A1" display="驾驶员靠背骨架焊接总成"/>
    <hyperlink ref="C16" location="'SHT0015010 驾驶员靠背焊接总成'!A1" display="驾驶员靠背骨架焊接总成"/>
    <hyperlink ref="C17" location="'SHT0015413 主驾靠背骨架焊接总成'!A1" display="驾驶员靠背骨架焊接总成"/>
    <hyperlink ref="C18" location="'SCS0004068 主驾靠背骨架焊接总成'!A1" display="主驾靠背骨架焊接总成"/>
    <hyperlink ref="C19" location="'SCS0004115 B40V后排靠背骨架总成'!A1" display="B40V后排靠背骨架总成"/>
    <hyperlink ref="C20" location="'SCS0004165 左座椅靠背骨架焊接总成'!A1" display="左座椅靠背骨架焊接总成"/>
    <hyperlink ref="C21" location="'SCS0004247 右座椅靠背骨架焊接总成'!A1" display="右座椅靠背骨架焊接总成"/>
    <hyperlink ref="C22" location="'SCS0005175 六分靠背骨架总成'!A1" display="六分靠背骨架总成"/>
    <hyperlink ref="C23" location="'SCS0005182 四分靠背骨架总成'!A1" display="四分靠背骨架总成"/>
    <hyperlink ref="C24" location="'SHT0000017 副驾靠背骨架总成电泳'!A1" display="副驾靠背骨架总成电泳"/>
    <hyperlink ref="C25" location="'SHT0000018 主驾靠背骨架总成电泳'!A1" display="主驾靠背骨架总成电泳"/>
    <hyperlink ref="C26" location="'SHT0000019 副驾靠背骨架焊接总成电泳'!A1" display="副驾靠背骨架焊接总成电泳"/>
    <hyperlink ref="C27" location="'SHT0000130 主驾靠背骨架总成'!A1" display="主驾靠背骨架总成"/>
    <hyperlink ref="C28" location="'SHT0000275 陕汽机械靠背骨架总成'!A1" display="陕汽机械靠背骨架总成"/>
    <hyperlink ref="C29" location="'SHT0000461 主驾靠背骨架总成电泳'!A1" display="主驾靠背骨架总成电泳"/>
    <hyperlink ref="C30" location="'SHT0001643 主驾靠背骨架总成电泳'!A1" display="主驾靠背骨架总成电泳"/>
    <hyperlink ref="C31" location="'SHT0001668 副驾靠背骨架总成电泳'!A1" display="副驾靠背骨架总成电泳"/>
    <hyperlink ref="C32" location="'SHT0001693 副驾靠背骨架总成电泳'!A1" display="副驾靠背骨架总成电泳"/>
    <hyperlink ref="C33" location="'SHT0001757 主驾靠背骨架总成电泳'!A1" display="主驾靠背骨架总成电泳"/>
    <hyperlink ref="C34" location="'SHT0010399 副司机靠背骨架总成'!A1" display="副司机靠背骨架总成"/>
    <hyperlink ref="C37" location="'SHT0010728 主驾靠背骨架总成电泳'!A1" display="主驾靠背骨架总成电泳"/>
    <hyperlink ref="C38" location="'SHT0010729 主驾靠背骨架总成电泳'!A1" display="主驾靠背骨架总成电泳"/>
    <hyperlink ref="C41" location="'SLT0000050 M3右舵司机背'!A1" display="司机靠背骨架总成"/>
    <hyperlink ref="C42" location="'SLT0010351 副驾靠背骨架焊接总成'!A1" display="副驾靠背骨架焊接总成"/>
    <hyperlink ref="C43" location="'SLT0010362 中间靠背骨架焊接总成'!A1" display="中间靠背骨架焊接总成"/>
    <hyperlink ref="C44" location="'SLT0011486 副驾靠背骨架装配总成'!A1" display="副驾靠背骨架装配总成"/>
    <hyperlink ref="C45" location="'SBS0010142 副驾靠背上骨架焊接总成'!A1" display="副驾靠背上骨架焊接总成"/>
    <hyperlink ref="C46" location="'SHT0010756 主驾高配靠背骨架总成'!A1" display="主驾高配靠背骨架总成"/>
    <hyperlink ref="C47" location="'SHT0010758 主驾低配靠背骨架总成'!A1" display="主驾低配靠背骨架总成"/>
    <hyperlink ref="C48" location="'SHT0010944 副驾高配靠背骨架总成'!A1" display="副驾高配靠背骨架总成"/>
    <hyperlink ref="C49" location="'SLT0002121 驾驶员靠背上骨架焊接总成'!A1" display="驾驶员靠背上骨架焊接总成"/>
    <hyperlink ref="C50" location="'SLT0002180 驾驶员靠背上骨架焊接总成'!A1" display="驾驶员靠背上骨架焊接总成"/>
    <hyperlink ref="C51" location="'SLT0010196 驾驶员靠背上骨架焊接总成'!A1" display="驾驶员靠背上骨架焊接总成"/>
    <hyperlink ref="C52" location="'SLT0010217 驾驶员靠背焊接骨架总成'!A1" display="驾驶员靠背焊接骨架总成"/>
    <hyperlink ref="C53" location="'SLT0010403 驾驶员靠背上骨架焊接总成'!A1" display="驾驶员靠背上骨架焊接总成"/>
    <hyperlink ref="C54" location="'SLT0010507 驾驶员靠背上骨架焊接总成'!A1" display="驾驶员靠背上骨架焊接总成"/>
    <hyperlink ref="C55" location="'SLT0010713 驾驶员靠背上骨架焊接总成'!A1" display="驾驶员靠背上骨架焊接总成"/>
    <hyperlink ref="C57" location="'SLT0010805 驾驶员靠背上骨架焊接总成'!A1" display="驾驶员靠背上骨架焊接总成"/>
    <hyperlink ref="C58" location="'SLT0011027 副驾靠背装配总成'!A1" display="副驾靠背装配总成"/>
    <hyperlink ref="C59" location="'SLT0011525 驾驶员靠背焊接骨架总成'!A1" display="驾驶员靠背焊接骨架总成"/>
    <hyperlink ref="C60" location="'SLT0011483 主驾靠背上骨架焊接总成'!A1" display="主驾靠背上骨架焊接总成"/>
    <hyperlink ref="C61" location="'SLT0011589 驾驶员靠背焊接骨架总成'!A1" display="驾驶员靠背焊接骨架总成"/>
  </hyperlinks>
  <pageMargins left="0.75" right="0.75" top="1" bottom="1" header="0.5" footer="0.5"/>
  <pageSetup paperSize="9" scale="86" orientation="landscape" horizontalDpi="360" verticalDpi="36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15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55</v>
      </c>
      <c r="C4" s="11" t="s">
        <v>56</v>
      </c>
      <c r="D4" s="9" t="s">
        <v>178</v>
      </c>
      <c r="E4" s="11" t="s">
        <v>55</v>
      </c>
      <c r="F4" s="11" t="s">
        <v>56</v>
      </c>
      <c r="G4" s="9"/>
      <c r="H4" s="9"/>
      <c r="I4" s="9" t="s">
        <v>178</v>
      </c>
      <c r="J4" s="30"/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55</v>
      </c>
      <c r="C5" s="11" t="s">
        <v>56</v>
      </c>
      <c r="D5" s="10" t="s">
        <v>178</v>
      </c>
      <c r="E5" s="15" t="s">
        <v>430</v>
      </c>
      <c r="F5" s="11" t="s">
        <v>431</v>
      </c>
      <c r="G5" s="9"/>
      <c r="H5" s="11"/>
      <c r="I5" s="9" t="s">
        <v>178</v>
      </c>
      <c r="J5" s="17">
        <v>1</v>
      </c>
      <c r="K5" s="17"/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55</v>
      </c>
      <c r="C6" s="11" t="s">
        <v>56</v>
      </c>
      <c r="D6" s="10" t="s">
        <v>178</v>
      </c>
      <c r="E6" s="29" t="s">
        <v>432</v>
      </c>
      <c r="F6" s="14" t="s">
        <v>433</v>
      </c>
      <c r="G6" s="9"/>
      <c r="H6" s="29"/>
      <c r="I6" s="9" t="s">
        <v>178</v>
      </c>
      <c r="J6" s="36">
        <v>2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55</v>
      </c>
      <c r="C7" s="11" t="s">
        <v>56</v>
      </c>
      <c r="D7" s="10" t="s">
        <v>178</v>
      </c>
      <c r="E7" s="17" t="s">
        <v>434</v>
      </c>
      <c r="F7" s="40" t="s">
        <v>435</v>
      </c>
      <c r="G7" s="9"/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55</v>
      </c>
      <c r="C8" s="11" t="s">
        <v>56</v>
      </c>
      <c r="D8" s="10" t="s">
        <v>178</v>
      </c>
      <c r="E8" s="17" t="s">
        <v>436</v>
      </c>
      <c r="F8" s="11" t="s">
        <v>437</v>
      </c>
      <c r="G8" s="9"/>
      <c r="H8" s="13"/>
      <c r="I8" s="9" t="s">
        <v>178</v>
      </c>
      <c r="J8" s="32">
        <v>2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55</v>
      </c>
      <c r="C9" s="11" t="s">
        <v>56</v>
      </c>
      <c r="D9" s="10" t="s">
        <v>178</v>
      </c>
      <c r="E9" s="32" t="s">
        <v>438</v>
      </c>
      <c r="F9" s="14" t="s">
        <v>439</v>
      </c>
      <c r="G9" s="9"/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55</v>
      </c>
      <c r="C10" s="11" t="s">
        <v>56</v>
      </c>
      <c r="D10" s="10" t="s">
        <v>178</v>
      </c>
      <c r="E10" s="11" t="s">
        <v>440</v>
      </c>
      <c r="F10" s="16" t="s">
        <v>441</v>
      </c>
      <c r="G10" s="9"/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55</v>
      </c>
      <c r="C11" s="11" t="s">
        <v>56</v>
      </c>
      <c r="D11" s="10" t="s">
        <v>178</v>
      </c>
      <c r="E11" s="41" t="s">
        <v>442</v>
      </c>
      <c r="F11" s="16" t="s">
        <v>443</v>
      </c>
      <c r="G11" s="9"/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55</v>
      </c>
      <c r="C12" s="11" t="s">
        <v>56</v>
      </c>
      <c r="D12" s="10" t="s">
        <v>178</v>
      </c>
      <c r="E12" s="9" t="s">
        <v>444</v>
      </c>
      <c r="F12" s="16" t="s">
        <v>445</v>
      </c>
      <c r="G12" s="9"/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55</v>
      </c>
      <c r="C13" s="11" t="s">
        <v>56</v>
      </c>
      <c r="D13" s="10" t="s">
        <v>178</v>
      </c>
      <c r="E13" s="14" t="s">
        <v>446</v>
      </c>
      <c r="F13" s="11" t="s">
        <v>447</v>
      </c>
      <c r="G13" s="9"/>
      <c r="H13" s="14"/>
      <c r="I13" s="9" t="s">
        <v>178</v>
      </c>
      <c r="J13" s="17">
        <v>1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55</v>
      </c>
      <c r="C14" s="11" t="s">
        <v>56</v>
      </c>
      <c r="D14" s="10" t="s">
        <v>178</v>
      </c>
      <c r="E14" s="17" t="s">
        <v>448</v>
      </c>
      <c r="F14" s="9" t="s">
        <v>449</v>
      </c>
      <c r="G14" s="9"/>
      <c r="H14" s="14"/>
      <c r="I14" s="9" t="s">
        <v>178</v>
      </c>
      <c r="J14" s="32">
        <v>1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55</v>
      </c>
      <c r="C15" s="11" t="s">
        <v>56</v>
      </c>
      <c r="D15" s="10" t="s">
        <v>178</v>
      </c>
      <c r="E15" s="19" t="s">
        <v>450</v>
      </c>
      <c r="F15" s="20" t="s">
        <v>451</v>
      </c>
      <c r="G15" s="9"/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55</v>
      </c>
      <c r="C16" s="11" t="s">
        <v>56</v>
      </c>
      <c r="D16" s="10" t="s">
        <v>178</v>
      </c>
      <c r="E16" s="14" t="s">
        <v>452</v>
      </c>
      <c r="F16" s="15" t="s">
        <v>453</v>
      </c>
      <c r="G16" s="9"/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55</v>
      </c>
      <c r="C17" s="11" t="s">
        <v>56</v>
      </c>
      <c r="D17" s="10" t="s">
        <v>178</v>
      </c>
      <c r="E17" s="11" t="s">
        <v>454</v>
      </c>
      <c r="F17" s="15" t="s">
        <v>455</v>
      </c>
      <c r="G17" s="9"/>
      <c r="H17" s="15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55</v>
      </c>
      <c r="C18" s="11" t="s">
        <v>56</v>
      </c>
      <c r="D18" s="10" t="s">
        <v>178</v>
      </c>
      <c r="E18" s="9" t="s">
        <v>456</v>
      </c>
      <c r="F18" s="15" t="s">
        <v>457</v>
      </c>
      <c r="G18" s="9"/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55</v>
      </c>
      <c r="C19" s="11" t="s">
        <v>56</v>
      </c>
      <c r="D19" s="10" t="s">
        <v>178</v>
      </c>
      <c r="E19" s="9" t="s">
        <v>458</v>
      </c>
      <c r="F19" s="15" t="s">
        <v>459</v>
      </c>
      <c r="G19" s="9"/>
      <c r="H19" s="9"/>
      <c r="I19" s="9" t="s">
        <v>178</v>
      </c>
      <c r="J19" s="32">
        <v>1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55</v>
      </c>
      <c r="C20" s="11" t="s">
        <v>56</v>
      </c>
      <c r="D20" s="10" t="s">
        <v>178</v>
      </c>
      <c r="E20" s="9" t="s">
        <v>460</v>
      </c>
      <c r="F20" s="15" t="s">
        <v>461</v>
      </c>
      <c r="G20" s="9"/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55</v>
      </c>
      <c r="C21" s="11" t="s">
        <v>56</v>
      </c>
      <c r="D21" s="10" t="s">
        <v>178</v>
      </c>
      <c r="E21" s="9" t="s">
        <v>462</v>
      </c>
      <c r="F21" s="15" t="s">
        <v>463</v>
      </c>
      <c r="G21" s="9"/>
      <c r="H21" s="9"/>
      <c r="I21" s="9" t="s">
        <v>178</v>
      </c>
      <c r="J21" s="32">
        <v>1</v>
      </c>
      <c r="K21" s="32"/>
      <c r="L21" s="36"/>
      <c r="M21" s="9">
        <v>20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>ROW()-3</f>
        <v>19</v>
      </c>
      <c r="B22" s="11" t="s">
        <v>55</v>
      </c>
      <c r="C22" s="11" t="s">
        <v>56</v>
      </c>
      <c r="D22" s="10" t="s">
        <v>178</v>
      </c>
      <c r="E22" s="9" t="s">
        <v>464</v>
      </c>
      <c r="F22" s="15" t="s">
        <v>465</v>
      </c>
      <c r="G22" s="9"/>
      <c r="H22" s="9"/>
      <c r="I22" s="8" t="s">
        <v>240</v>
      </c>
      <c r="J22" s="32">
        <v>0.003</v>
      </c>
      <c r="K22" s="32"/>
      <c r="L22" s="36"/>
      <c r="M22" s="9">
        <v>20</v>
      </c>
      <c r="N22" s="36"/>
      <c r="O22" s="31" t="s">
        <v>190</v>
      </c>
      <c r="P22" s="35"/>
      <c r="IP22" s="2"/>
      <c r="IQ22" s="2"/>
    </row>
    <row r="23" s="1" customFormat="1" ht="13.5" customHeight="1" spans="1:251">
      <c r="A23" s="8">
        <f>ROW()-3</f>
        <v>20</v>
      </c>
      <c r="B23" s="11" t="s">
        <v>55</v>
      </c>
      <c r="C23" s="11" t="s">
        <v>56</v>
      </c>
      <c r="D23" s="10" t="s">
        <v>178</v>
      </c>
      <c r="E23" s="9" t="s">
        <v>226</v>
      </c>
      <c r="F23" s="15" t="s">
        <v>227</v>
      </c>
      <c r="G23" s="9"/>
      <c r="H23" s="9"/>
      <c r="I23" s="8" t="s">
        <v>240</v>
      </c>
      <c r="J23" s="32">
        <v>0.0406673</v>
      </c>
      <c r="K23" s="32"/>
      <c r="L23" s="36"/>
      <c r="M23" s="9">
        <v>20</v>
      </c>
      <c r="N23" s="36"/>
      <c r="O23" s="31" t="s">
        <v>190</v>
      </c>
      <c r="P23" s="35"/>
      <c r="IP23" s="2"/>
      <c r="IQ23" s="2"/>
    </row>
  </sheetData>
  <autoFilter ref="A3:P23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58</v>
      </c>
      <c r="C4" s="11" t="s">
        <v>59</v>
      </c>
      <c r="D4" s="9" t="s">
        <v>178</v>
      </c>
      <c r="E4" s="11" t="s">
        <v>58</v>
      </c>
      <c r="F4" s="11" t="s">
        <v>59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58</v>
      </c>
      <c r="C5" s="11" t="s">
        <v>59</v>
      </c>
      <c r="D5" s="10" t="s">
        <v>178</v>
      </c>
      <c r="E5" s="15" t="s">
        <v>430</v>
      </c>
      <c r="F5" s="11" t="s">
        <v>431</v>
      </c>
      <c r="G5" s="9" t="s">
        <v>466</v>
      </c>
      <c r="H5" s="11"/>
      <c r="I5" s="9" t="s">
        <v>178</v>
      </c>
      <c r="J5" s="17">
        <v>1</v>
      </c>
      <c r="K5" s="17"/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58</v>
      </c>
      <c r="C6" s="11" t="s">
        <v>59</v>
      </c>
      <c r="D6" s="10" t="s">
        <v>178</v>
      </c>
      <c r="E6" s="29" t="s">
        <v>432</v>
      </c>
      <c r="F6" s="14" t="s">
        <v>433</v>
      </c>
      <c r="G6" s="9" t="s">
        <v>466</v>
      </c>
      <c r="H6" s="29"/>
      <c r="I6" s="9" t="s">
        <v>178</v>
      </c>
      <c r="J6" s="36">
        <v>2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58</v>
      </c>
      <c r="C7" s="11" t="s">
        <v>59</v>
      </c>
      <c r="D7" s="10" t="s">
        <v>178</v>
      </c>
      <c r="E7" s="17" t="s">
        <v>434</v>
      </c>
      <c r="F7" s="40" t="s">
        <v>435</v>
      </c>
      <c r="G7" s="9" t="s">
        <v>467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58</v>
      </c>
      <c r="C8" s="11" t="s">
        <v>59</v>
      </c>
      <c r="D8" s="10" t="s">
        <v>178</v>
      </c>
      <c r="E8" s="17" t="s">
        <v>468</v>
      </c>
      <c r="F8" s="11" t="s">
        <v>469</v>
      </c>
      <c r="G8" s="9" t="s">
        <v>467</v>
      </c>
      <c r="H8" s="13"/>
      <c r="I8" s="9" t="s">
        <v>178</v>
      </c>
      <c r="J8" s="32">
        <v>2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58</v>
      </c>
      <c r="C9" s="11" t="s">
        <v>59</v>
      </c>
      <c r="D9" s="10" t="s">
        <v>178</v>
      </c>
      <c r="E9" s="32" t="s">
        <v>438</v>
      </c>
      <c r="F9" s="14" t="s">
        <v>439</v>
      </c>
      <c r="G9" s="9" t="s">
        <v>467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58</v>
      </c>
      <c r="C10" s="11" t="s">
        <v>59</v>
      </c>
      <c r="D10" s="10" t="s">
        <v>178</v>
      </c>
      <c r="E10" s="11" t="s">
        <v>470</v>
      </c>
      <c r="F10" s="16" t="s">
        <v>471</v>
      </c>
      <c r="G10" s="9" t="s">
        <v>472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58</v>
      </c>
      <c r="C11" s="11" t="s">
        <v>59</v>
      </c>
      <c r="D11" s="10" t="s">
        <v>178</v>
      </c>
      <c r="E11" s="41" t="s">
        <v>473</v>
      </c>
      <c r="F11" s="16" t="s">
        <v>474</v>
      </c>
      <c r="G11" s="9" t="s">
        <v>472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58</v>
      </c>
      <c r="C12" s="11" t="s">
        <v>59</v>
      </c>
      <c r="D12" s="10" t="s">
        <v>178</v>
      </c>
      <c r="E12" s="9" t="s">
        <v>446</v>
      </c>
      <c r="F12" s="16" t="s">
        <v>447</v>
      </c>
      <c r="G12" s="9" t="s">
        <v>467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58</v>
      </c>
      <c r="C13" s="11" t="s">
        <v>59</v>
      </c>
      <c r="D13" s="10" t="s">
        <v>178</v>
      </c>
      <c r="E13" s="14" t="s">
        <v>448</v>
      </c>
      <c r="F13" s="11" t="s">
        <v>449</v>
      </c>
      <c r="G13" s="9" t="s">
        <v>467</v>
      </c>
      <c r="H13" s="14"/>
      <c r="I13" s="9" t="s">
        <v>178</v>
      </c>
      <c r="J13" s="17">
        <v>1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58</v>
      </c>
      <c r="C14" s="11" t="s">
        <v>59</v>
      </c>
      <c r="D14" s="10" t="s">
        <v>178</v>
      </c>
      <c r="E14" s="17" t="s">
        <v>450</v>
      </c>
      <c r="F14" s="9" t="s">
        <v>451</v>
      </c>
      <c r="G14" s="9" t="s">
        <v>467</v>
      </c>
      <c r="H14" s="14"/>
      <c r="I14" s="9" t="s">
        <v>178</v>
      </c>
      <c r="J14" s="32">
        <v>1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58</v>
      </c>
      <c r="C15" s="11" t="s">
        <v>59</v>
      </c>
      <c r="D15" s="10" t="s">
        <v>178</v>
      </c>
      <c r="E15" s="19" t="s">
        <v>452</v>
      </c>
      <c r="F15" s="20" t="s">
        <v>453</v>
      </c>
      <c r="G15" s="9" t="s">
        <v>467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58</v>
      </c>
      <c r="C16" s="11" t="s">
        <v>59</v>
      </c>
      <c r="D16" s="10" t="s">
        <v>178</v>
      </c>
      <c r="E16" s="14" t="s">
        <v>458</v>
      </c>
      <c r="F16" s="15" t="s">
        <v>459</v>
      </c>
      <c r="G16" s="9" t="s">
        <v>467</v>
      </c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58</v>
      </c>
      <c r="C17" s="11" t="s">
        <v>59</v>
      </c>
      <c r="D17" s="10" t="s">
        <v>178</v>
      </c>
      <c r="E17" s="11" t="s">
        <v>475</v>
      </c>
      <c r="F17" s="15" t="s">
        <v>463</v>
      </c>
      <c r="G17" s="9" t="s">
        <v>476</v>
      </c>
      <c r="H17" s="15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58</v>
      </c>
      <c r="C18" s="11" t="s">
        <v>59</v>
      </c>
      <c r="D18" s="10" t="s">
        <v>178</v>
      </c>
      <c r="E18" s="9" t="s">
        <v>477</v>
      </c>
      <c r="F18" s="15" t="s">
        <v>478</v>
      </c>
      <c r="G18" s="9" t="s">
        <v>467</v>
      </c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ref="A19:A24" si="1">ROW()-3</f>
        <v>16</v>
      </c>
      <c r="B19" s="11" t="s">
        <v>58</v>
      </c>
      <c r="C19" s="11" t="s">
        <v>59</v>
      </c>
      <c r="D19" s="10" t="s">
        <v>178</v>
      </c>
      <c r="E19" s="9" t="s">
        <v>479</v>
      </c>
      <c r="F19" s="15" t="s">
        <v>480</v>
      </c>
      <c r="G19" s="9" t="s">
        <v>467</v>
      </c>
      <c r="H19" s="9"/>
      <c r="I19" s="9" t="s">
        <v>178</v>
      </c>
      <c r="J19" s="32">
        <v>1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1"/>
        <v>17</v>
      </c>
      <c r="B20" s="11" t="s">
        <v>58</v>
      </c>
      <c r="C20" s="11" t="s">
        <v>59</v>
      </c>
      <c r="D20" s="10" t="s">
        <v>178</v>
      </c>
      <c r="E20" s="9" t="s">
        <v>481</v>
      </c>
      <c r="F20" s="15" t="s">
        <v>482</v>
      </c>
      <c r="G20" s="9" t="s">
        <v>467</v>
      </c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1"/>
        <v>18</v>
      </c>
      <c r="B21" s="11" t="s">
        <v>58</v>
      </c>
      <c r="C21" s="11" t="s">
        <v>59</v>
      </c>
      <c r="D21" s="10" t="s">
        <v>178</v>
      </c>
      <c r="E21" s="9" t="s">
        <v>464</v>
      </c>
      <c r="F21" s="15" t="s">
        <v>465</v>
      </c>
      <c r="G21" s="9" t="s">
        <v>189</v>
      </c>
      <c r="H21" s="9"/>
      <c r="I21" s="1" t="s">
        <v>240</v>
      </c>
      <c r="J21" s="32">
        <v>0.003</v>
      </c>
      <c r="K21" s="32"/>
      <c r="L21" s="36"/>
      <c r="M21" s="9">
        <v>20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1"/>
        <v>19</v>
      </c>
      <c r="B22" s="11" t="s">
        <v>58</v>
      </c>
      <c r="C22" s="11" t="s">
        <v>59</v>
      </c>
      <c r="D22" s="10" t="s">
        <v>178</v>
      </c>
      <c r="E22" s="9" t="s">
        <v>226</v>
      </c>
      <c r="F22" s="15" t="s">
        <v>227</v>
      </c>
      <c r="G22" s="9" t="s">
        <v>189</v>
      </c>
      <c r="H22" s="9"/>
      <c r="I22" s="1" t="s">
        <v>240</v>
      </c>
      <c r="J22" s="32">
        <v>0.0306673</v>
      </c>
      <c r="K22" s="32"/>
      <c r="L22" s="36"/>
      <c r="M22" s="9">
        <v>20</v>
      </c>
      <c r="N22" s="36"/>
      <c r="O22" s="31" t="s">
        <v>190</v>
      </c>
      <c r="P22" s="35"/>
      <c r="IP22" s="2"/>
      <c r="IQ22" s="2"/>
    </row>
    <row r="23" s="1" customFormat="1" ht="13.5" customHeight="1" spans="1:251">
      <c r="A23" s="8">
        <f t="shared" si="1"/>
        <v>20</v>
      </c>
      <c r="B23" s="11" t="s">
        <v>470</v>
      </c>
      <c r="C23" s="11" t="s">
        <v>471</v>
      </c>
      <c r="D23" s="10" t="s">
        <v>178</v>
      </c>
      <c r="E23" s="9" t="s">
        <v>483</v>
      </c>
      <c r="F23" s="15" t="s">
        <v>339</v>
      </c>
      <c r="G23" s="9" t="s">
        <v>484</v>
      </c>
      <c r="H23" s="9"/>
      <c r="I23" s="1" t="s">
        <v>240</v>
      </c>
      <c r="J23" s="32">
        <v>0.43904</v>
      </c>
      <c r="K23" s="32"/>
      <c r="L23" s="36"/>
      <c r="M23" s="9">
        <v>60</v>
      </c>
      <c r="N23" s="36"/>
      <c r="O23" s="31" t="s">
        <v>190</v>
      </c>
      <c r="P23" s="35"/>
      <c r="IP23" s="2"/>
      <c r="IQ23" s="2"/>
    </row>
    <row r="24" s="1" customFormat="1" ht="13.5" customHeight="1" spans="1:251">
      <c r="A24" s="8">
        <f t="shared" si="1"/>
        <v>21</v>
      </c>
      <c r="B24" s="11" t="s">
        <v>473</v>
      </c>
      <c r="C24" s="11" t="s">
        <v>474</v>
      </c>
      <c r="D24" s="10" t="s">
        <v>178</v>
      </c>
      <c r="E24" s="9" t="s">
        <v>483</v>
      </c>
      <c r="F24" s="15" t="s">
        <v>339</v>
      </c>
      <c r="G24" s="9" t="s">
        <v>484</v>
      </c>
      <c r="H24" s="9"/>
      <c r="I24" s="1" t="s">
        <v>240</v>
      </c>
      <c r="J24" s="32">
        <v>1.20735</v>
      </c>
      <c r="K24" s="32"/>
      <c r="L24" s="36"/>
      <c r="M24" s="9">
        <v>60</v>
      </c>
      <c r="N24" s="36"/>
      <c r="O24" s="31" t="s">
        <v>190</v>
      </c>
      <c r="P24" s="35"/>
      <c r="IP24" s="2"/>
      <c r="IQ24" s="2"/>
    </row>
  </sheetData>
  <autoFilter ref="A3:P24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60</v>
      </c>
      <c r="C4" s="11" t="s">
        <v>61</v>
      </c>
      <c r="D4" s="9" t="s">
        <v>178</v>
      </c>
      <c r="E4" s="11" t="s">
        <v>485</v>
      </c>
      <c r="F4" s="11" t="s">
        <v>37</v>
      </c>
      <c r="G4" s="9"/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60</v>
      </c>
      <c r="C5" s="11" t="s">
        <v>61</v>
      </c>
      <c r="D5" s="10" t="s">
        <v>178</v>
      </c>
      <c r="E5" s="15" t="s">
        <v>230</v>
      </c>
      <c r="F5" s="11" t="s">
        <v>231</v>
      </c>
      <c r="G5" s="9"/>
      <c r="H5" s="11"/>
      <c r="I5" s="1" t="s">
        <v>232</v>
      </c>
      <c r="J5" s="17">
        <v>0.5642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485</v>
      </c>
      <c r="C6" s="11" t="s">
        <v>37</v>
      </c>
      <c r="D6" s="10" t="s">
        <v>178</v>
      </c>
      <c r="E6" s="29" t="s">
        <v>486</v>
      </c>
      <c r="F6" s="14" t="s">
        <v>487</v>
      </c>
      <c r="G6" s="9"/>
      <c r="H6" s="29"/>
      <c r="I6" s="9" t="s">
        <v>178</v>
      </c>
      <c r="J6" s="36">
        <v>1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485</v>
      </c>
      <c r="C7" s="11" t="s">
        <v>37</v>
      </c>
      <c r="D7" s="10" t="s">
        <v>178</v>
      </c>
      <c r="E7" s="17" t="s">
        <v>488</v>
      </c>
      <c r="F7" s="40" t="s">
        <v>489</v>
      </c>
      <c r="G7" s="9"/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485</v>
      </c>
      <c r="C8" s="11" t="s">
        <v>37</v>
      </c>
      <c r="D8" s="10" t="s">
        <v>178</v>
      </c>
      <c r="E8" s="17" t="s">
        <v>490</v>
      </c>
      <c r="F8" s="11" t="s">
        <v>212</v>
      </c>
      <c r="G8" s="9"/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485</v>
      </c>
      <c r="C9" s="11" t="s">
        <v>37</v>
      </c>
      <c r="D9" s="10" t="s">
        <v>178</v>
      </c>
      <c r="E9" s="32" t="s">
        <v>491</v>
      </c>
      <c r="F9" s="14" t="s">
        <v>492</v>
      </c>
      <c r="G9" s="9"/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485</v>
      </c>
      <c r="C10" s="11" t="s">
        <v>37</v>
      </c>
      <c r="D10" s="10" t="s">
        <v>178</v>
      </c>
      <c r="E10" s="11" t="s">
        <v>493</v>
      </c>
      <c r="F10" s="16" t="s">
        <v>494</v>
      </c>
      <c r="G10" s="9"/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485</v>
      </c>
      <c r="C11" s="11" t="s">
        <v>37</v>
      </c>
      <c r="D11" s="10" t="s">
        <v>178</v>
      </c>
      <c r="E11" s="41" t="s">
        <v>495</v>
      </c>
      <c r="F11" s="16" t="s">
        <v>496</v>
      </c>
      <c r="G11" s="9"/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485</v>
      </c>
      <c r="C12" s="11" t="s">
        <v>37</v>
      </c>
      <c r="D12" s="10" t="s">
        <v>178</v>
      </c>
      <c r="E12" s="9" t="s">
        <v>497</v>
      </c>
      <c r="F12" s="16" t="s">
        <v>498</v>
      </c>
      <c r="G12" s="9"/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485</v>
      </c>
      <c r="C13" s="11" t="s">
        <v>37</v>
      </c>
      <c r="D13" s="10" t="s">
        <v>178</v>
      </c>
      <c r="E13" s="14" t="s">
        <v>499</v>
      </c>
      <c r="F13" s="11" t="s">
        <v>500</v>
      </c>
      <c r="G13" s="9"/>
      <c r="H13" s="14"/>
      <c r="I13" s="9" t="s">
        <v>178</v>
      </c>
      <c r="J13" s="17">
        <v>2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485</v>
      </c>
      <c r="C14" s="11" t="s">
        <v>37</v>
      </c>
      <c r="D14" s="10" t="s">
        <v>178</v>
      </c>
      <c r="E14" s="17" t="s">
        <v>501</v>
      </c>
      <c r="F14" s="9" t="s">
        <v>502</v>
      </c>
      <c r="G14" s="9"/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485</v>
      </c>
      <c r="C15" s="11" t="s">
        <v>37</v>
      </c>
      <c r="D15" s="10" t="s">
        <v>178</v>
      </c>
      <c r="E15" s="19" t="s">
        <v>503</v>
      </c>
      <c r="F15" s="20" t="s">
        <v>504</v>
      </c>
      <c r="G15" s="9"/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485</v>
      </c>
      <c r="C16" s="11" t="s">
        <v>37</v>
      </c>
      <c r="D16" s="10" t="s">
        <v>178</v>
      </c>
      <c r="E16" s="14" t="s">
        <v>505</v>
      </c>
      <c r="F16" s="15" t="s">
        <v>506</v>
      </c>
      <c r="G16" s="9"/>
      <c r="H16" s="14"/>
      <c r="I16" s="9" t="s">
        <v>178</v>
      </c>
      <c r="J16" s="17">
        <v>2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485</v>
      </c>
      <c r="C17" s="11" t="s">
        <v>37</v>
      </c>
      <c r="D17" s="10" t="s">
        <v>178</v>
      </c>
      <c r="E17" s="11" t="s">
        <v>507</v>
      </c>
      <c r="F17" s="15" t="s">
        <v>508</v>
      </c>
      <c r="G17" s="9"/>
      <c r="H17" s="15"/>
      <c r="I17" s="9" t="s">
        <v>178</v>
      </c>
      <c r="J17" s="32">
        <v>1</v>
      </c>
      <c r="K17" s="32"/>
      <c r="L17" s="36"/>
      <c r="M17" s="9">
        <v>50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485</v>
      </c>
      <c r="C18" s="11" t="s">
        <v>37</v>
      </c>
      <c r="D18" s="10" t="s">
        <v>178</v>
      </c>
      <c r="E18" s="9" t="s">
        <v>509</v>
      </c>
      <c r="F18" s="15" t="s">
        <v>510</v>
      </c>
      <c r="G18" s="9"/>
      <c r="H18" s="9"/>
      <c r="I18" s="9" t="s">
        <v>178</v>
      </c>
      <c r="J18" s="32">
        <v>1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485</v>
      </c>
      <c r="C19" s="11" t="s">
        <v>37</v>
      </c>
      <c r="D19" s="10" t="s">
        <v>178</v>
      </c>
      <c r="E19" s="9" t="s">
        <v>331</v>
      </c>
      <c r="F19" s="15" t="s">
        <v>332</v>
      </c>
      <c r="G19" s="9"/>
      <c r="H19" s="9"/>
      <c r="I19" s="1" t="s">
        <v>240</v>
      </c>
      <c r="J19" s="32">
        <v>0.049914817</v>
      </c>
      <c r="K19" s="32"/>
      <c r="L19" s="36"/>
      <c r="M19" s="9">
        <v>50</v>
      </c>
      <c r="N19" s="36"/>
      <c r="O19" s="31" t="s">
        <v>190</v>
      </c>
      <c r="P19" s="35"/>
      <c r="IP19" s="2"/>
      <c r="IQ19" s="2"/>
    </row>
  </sheetData>
  <autoFilter ref="A3:P19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63</v>
      </c>
      <c r="C4" s="11" t="s">
        <v>64</v>
      </c>
      <c r="D4" s="9" t="s">
        <v>178</v>
      </c>
      <c r="E4" s="11" t="s">
        <v>511</v>
      </c>
      <c r="F4" s="11" t="s">
        <v>44</v>
      </c>
      <c r="G4" s="9" t="s">
        <v>65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63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0.5642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511</v>
      </c>
      <c r="C6" s="11" t="s">
        <v>44</v>
      </c>
      <c r="D6" s="10" t="s">
        <v>178</v>
      </c>
      <c r="E6" s="29" t="s">
        <v>486</v>
      </c>
      <c r="F6" s="14" t="s">
        <v>487</v>
      </c>
      <c r="G6" s="9" t="s">
        <v>62</v>
      </c>
      <c r="H6" s="29"/>
      <c r="I6" s="9" t="s">
        <v>178</v>
      </c>
      <c r="J6" s="36">
        <v>1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511</v>
      </c>
      <c r="C7" s="11" t="s">
        <v>44</v>
      </c>
      <c r="D7" s="10" t="s">
        <v>178</v>
      </c>
      <c r="E7" s="17" t="s">
        <v>488</v>
      </c>
      <c r="F7" s="40" t="s">
        <v>489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511</v>
      </c>
      <c r="C8" s="11" t="s">
        <v>44</v>
      </c>
      <c r="D8" s="10" t="s">
        <v>178</v>
      </c>
      <c r="E8" s="17" t="s">
        <v>490</v>
      </c>
      <c r="F8" s="11" t="s">
        <v>212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511</v>
      </c>
      <c r="C9" s="11" t="s">
        <v>44</v>
      </c>
      <c r="D9" s="10" t="s">
        <v>178</v>
      </c>
      <c r="E9" s="32" t="s">
        <v>491</v>
      </c>
      <c r="F9" s="14" t="s">
        <v>492</v>
      </c>
      <c r="G9" s="9" t="s">
        <v>68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511</v>
      </c>
      <c r="C10" s="11" t="s">
        <v>44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511</v>
      </c>
      <c r="C11" s="11" t="s">
        <v>44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511</v>
      </c>
      <c r="C12" s="11" t="s">
        <v>44</v>
      </c>
      <c r="D12" s="10" t="s">
        <v>178</v>
      </c>
      <c r="E12" s="9" t="s">
        <v>512</v>
      </c>
      <c r="F12" s="16" t="s">
        <v>508</v>
      </c>
      <c r="G12" s="9" t="s">
        <v>513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511</v>
      </c>
      <c r="C13" s="11" t="s">
        <v>44</v>
      </c>
      <c r="D13" s="10" t="s">
        <v>178</v>
      </c>
      <c r="E13" s="14" t="s">
        <v>497</v>
      </c>
      <c r="F13" s="11" t="s">
        <v>498</v>
      </c>
      <c r="G13" s="9" t="s">
        <v>62</v>
      </c>
      <c r="H13" s="14"/>
      <c r="I13" s="9" t="s">
        <v>178</v>
      </c>
      <c r="J13" s="17">
        <v>1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511</v>
      </c>
      <c r="C14" s="11" t="s">
        <v>44</v>
      </c>
      <c r="D14" s="10" t="s">
        <v>178</v>
      </c>
      <c r="E14" s="17" t="s">
        <v>499</v>
      </c>
      <c r="F14" s="9" t="s">
        <v>500</v>
      </c>
      <c r="G14" s="9" t="s">
        <v>62</v>
      </c>
      <c r="H14" s="14"/>
      <c r="I14" s="9" t="s">
        <v>178</v>
      </c>
      <c r="J14" s="32">
        <v>2</v>
      </c>
      <c r="K14" s="32"/>
      <c r="L14" s="36"/>
      <c r="M14" s="9">
        <v>50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511</v>
      </c>
      <c r="C15" s="11" t="s">
        <v>44</v>
      </c>
      <c r="D15" s="10" t="s">
        <v>178</v>
      </c>
      <c r="E15" s="19" t="s">
        <v>501</v>
      </c>
      <c r="F15" s="20" t="s">
        <v>502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511</v>
      </c>
      <c r="C16" s="11" t="s">
        <v>44</v>
      </c>
      <c r="D16" s="10" t="s">
        <v>178</v>
      </c>
      <c r="E16" s="14" t="s">
        <v>503</v>
      </c>
      <c r="F16" s="15" t="s">
        <v>504</v>
      </c>
      <c r="G16" s="9" t="s">
        <v>68</v>
      </c>
      <c r="H16" s="14"/>
      <c r="I16" s="9" t="s">
        <v>178</v>
      </c>
      <c r="J16" s="17">
        <v>1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511</v>
      </c>
      <c r="C17" s="11" t="s">
        <v>44</v>
      </c>
      <c r="D17" s="10" t="s">
        <v>178</v>
      </c>
      <c r="E17" s="11" t="s">
        <v>505</v>
      </c>
      <c r="F17" s="15" t="s">
        <v>506</v>
      </c>
      <c r="G17" s="9" t="s">
        <v>68</v>
      </c>
      <c r="H17" s="15"/>
      <c r="I17" s="9" t="s">
        <v>178</v>
      </c>
      <c r="J17" s="32">
        <v>2</v>
      </c>
      <c r="K17" s="32"/>
      <c r="L17" s="36"/>
      <c r="M17" s="9">
        <v>50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511</v>
      </c>
      <c r="C18" s="11" t="s">
        <v>44</v>
      </c>
      <c r="D18" s="10" t="s">
        <v>178</v>
      </c>
      <c r="E18" s="9" t="s">
        <v>509</v>
      </c>
      <c r="F18" s="15" t="s">
        <v>510</v>
      </c>
      <c r="G18" s="9" t="s">
        <v>62</v>
      </c>
      <c r="H18" s="9"/>
      <c r="I18" s="9" t="s">
        <v>178</v>
      </c>
      <c r="J18" s="32">
        <v>1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511</v>
      </c>
      <c r="C19" s="11" t="s">
        <v>44</v>
      </c>
      <c r="D19" s="10" t="s">
        <v>178</v>
      </c>
      <c r="E19" s="9" t="s">
        <v>331</v>
      </c>
      <c r="F19" s="15" t="s">
        <v>332</v>
      </c>
      <c r="G19" s="9" t="s">
        <v>189</v>
      </c>
      <c r="H19" s="9"/>
      <c r="I19" s="9" t="s">
        <v>240</v>
      </c>
      <c r="J19" s="32">
        <v>0.049914817</v>
      </c>
      <c r="K19" s="32"/>
      <c r="L19" s="36"/>
      <c r="M19" s="9">
        <v>50</v>
      </c>
      <c r="N19" s="36"/>
      <c r="O19" s="31" t="s">
        <v>190</v>
      </c>
      <c r="P19" s="35"/>
      <c r="IP19" s="2"/>
      <c r="IQ19" s="2"/>
    </row>
  </sheetData>
  <autoFilter ref="A3:P19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66</v>
      </c>
      <c r="C4" s="11" t="s">
        <v>67</v>
      </c>
      <c r="D4" s="9" t="s">
        <v>178</v>
      </c>
      <c r="E4" s="11" t="s">
        <v>514</v>
      </c>
      <c r="F4" s="11" t="s">
        <v>37</v>
      </c>
      <c r="G4" s="9" t="s">
        <v>68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66</v>
      </c>
      <c r="C5" s="11" t="s">
        <v>67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0.5675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514</v>
      </c>
      <c r="C6" s="11" t="s">
        <v>37</v>
      </c>
      <c r="D6" s="10" t="s">
        <v>178</v>
      </c>
      <c r="E6" s="29" t="s">
        <v>486</v>
      </c>
      <c r="F6" s="14" t="s">
        <v>487</v>
      </c>
      <c r="G6" s="9" t="s">
        <v>62</v>
      </c>
      <c r="H6" s="29"/>
      <c r="I6" s="9" t="s">
        <v>178</v>
      </c>
      <c r="J6" s="36">
        <v>1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514</v>
      </c>
      <c r="C7" s="11" t="s">
        <v>37</v>
      </c>
      <c r="D7" s="10" t="s">
        <v>178</v>
      </c>
      <c r="E7" s="17" t="s">
        <v>488</v>
      </c>
      <c r="F7" s="40" t="s">
        <v>489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514</v>
      </c>
      <c r="C8" s="11" t="s">
        <v>37</v>
      </c>
      <c r="D8" s="10" t="s">
        <v>178</v>
      </c>
      <c r="E8" s="17" t="s">
        <v>490</v>
      </c>
      <c r="F8" s="11" t="s">
        <v>212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514</v>
      </c>
      <c r="C9" s="11" t="s">
        <v>37</v>
      </c>
      <c r="D9" s="10" t="s">
        <v>178</v>
      </c>
      <c r="E9" s="32" t="s">
        <v>491</v>
      </c>
      <c r="F9" s="14" t="s">
        <v>492</v>
      </c>
      <c r="G9" s="9" t="s">
        <v>68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514</v>
      </c>
      <c r="C10" s="11" t="s">
        <v>37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514</v>
      </c>
      <c r="C11" s="11" t="s">
        <v>37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514</v>
      </c>
      <c r="C12" s="11" t="s">
        <v>37</v>
      </c>
      <c r="D12" s="10" t="s">
        <v>178</v>
      </c>
      <c r="E12" s="9" t="s">
        <v>497</v>
      </c>
      <c r="F12" s="16" t="s">
        <v>498</v>
      </c>
      <c r="G12" s="9" t="s">
        <v>62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514</v>
      </c>
      <c r="C13" s="11" t="s">
        <v>37</v>
      </c>
      <c r="D13" s="10" t="s">
        <v>178</v>
      </c>
      <c r="E13" s="14" t="s">
        <v>499</v>
      </c>
      <c r="F13" s="11" t="s">
        <v>500</v>
      </c>
      <c r="G13" s="9" t="s">
        <v>62</v>
      </c>
      <c r="H13" s="14"/>
      <c r="I13" s="9" t="s">
        <v>178</v>
      </c>
      <c r="J13" s="17">
        <v>2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514</v>
      </c>
      <c r="C14" s="11" t="s">
        <v>37</v>
      </c>
      <c r="D14" s="10" t="s">
        <v>178</v>
      </c>
      <c r="E14" s="17" t="s">
        <v>501</v>
      </c>
      <c r="F14" s="9" t="s">
        <v>502</v>
      </c>
      <c r="G14" s="9" t="s">
        <v>68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514</v>
      </c>
      <c r="C15" s="11" t="s">
        <v>37</v>
      </c>
      <c r="D15" s="10" t="s">
        <v>178</v>
      </c>
      <c r="E15" s="19" t="s">
        <v>503</v>
      </c>
      <c r="F15" s="20" t="s">
        <v>504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514</v>
      </c>
      <c r="C16" s="11" t="s">
        <v>37</v>
      </c>
      <c r="D16" s="10" t="s">
        <v>178</v>
      </c>
      <c r="E16" s="14" t="s">
        <v>505</v>
      </c>
      <c r="F16" s="15" t="s">
        <v>506</v>
      </c>
      <c r="G16" s="9" t="s">
        <v>68</v>
      </c>
      <c r="H16" s="14"/>
      <c r="I16" s="9" t="s">
        <v>178</v>
      </c>
      <c r="J16" s="17">
        <v>2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514</v>
      </c>
      <c r="C17" s="11" t="s">
        <v>37</v>
      </c>
      <c r="D17" s="10" t="s">
        <v>178</v>
      </c>
      <c r="E17" s="11" t="s">
        <v>507</v>
      </c>
      <c r="F17" s="15" t="s">
        <v>508</v>
      </c>
      <c r="G17" s="9" t="s">
        <v>515</v>
      </c>
      <c r="H17" s="15"/>
      <c r="I17" s="9" t="s">
        <v>178</v>
      </c>
      <c r="J17" s="32">
        <v>1</v>
      </c>
      <c r="K17" s="32"/>
      <c r="L17" s="36"/>
      <c r="M17" s="9">
        <v>50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514</v>
      </c>
      <c r="C18" s="11" t="s">
        <v>37</v>
      </c>
      <c r="D18" s="10" t="s">
        <v>178</v>
      </c>
      <c r="E18" s="9" t="s">
        <v>509</v>
      </c>
      <c r="F18" s="15" t="s">
        <v>510</v>
      </c>
      <c r="G18" s="9" t="s">
        <v>62</v>
      </c>
      <c r="H18" s="9"/>
      <c r="I18" s="9" t="s">
        <v>178</v>
      </c>
      <c r="J18" s="32">
        <v>1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514</v>
      </c>
      <c r="C19" s="11" t="s">
        <v>37</v>
      </c>
      <c r="D19" s="10" t="s">
        <v>178</v>
      </c>
      <c r="E19" s="9" t="s">
        <v>331</v>
      </c>
      <c r="F19" s="15" t="s">
        <v>332</v>
      </c>
      <c r="G19" s="9" t="s">
        <v>189</v>
      </c>
      <c r="H19" s="9"/>
      <c r="I19" s="9" t="s">
        <v>240</v>
      </c>
      <c r="J19" s="32">
        <v>0.049914817</v>
      </c>
      <c r="K19" s="32"/>
      <c r="L19" s="36"/>
      <c r="M19" s="9">
        <v>50</v>
      </c>
      <c r="N19" s="36"/>
      <c r="O19" s="31" t="s">
        <v>190</v>
      </c>
      <c r="P19" s="35"/>
      <c r="IP19" s="2"/>
      <c r="IQ19" s="2"/>
    </row>
  </sheetData>
  <autoFilter ref="A3:P19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69</v>
      </c>
      <c r="C4" s="11" t="s">
        <v>70</v>
      </c>
      <c r="D4" s="9" t="s">
        <v>178</v>
      </c>
      <c r="E4" s="11" t="s">
        <v>516</v>
      </c>
      <c r="F4" s="11" t="s">
        <v>44</v>
      </c>
      <c r="G4" s="9" t="s">
        <v>62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69</v>
      </c>
      <c r="C5" s="11" t="s">
        <v>70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0.6246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516</v>
      </c>
      <c r="C6" s="11" t="s">
        <v>44</v>
      </c>
      <c r="D6" s="10" t="s">
        <v>178</v>
      </c>
      <c r="E6" s="29" t="s">
        <v>193</v>
      </c>
      <c r="F6" s="14" t="s">
        <v>194</v>
      </c>
      <c r="G6" s="9" t="s">
        <v>189</v>
      </c>
      <c r="H6" s="29"/>
      <c r="I6" s="9" t="s">
        <v>178</v>
      </c>
      <c r="J6" s="36">
        <v>3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516</v>
      </c>
      <c r="C7" s="11" t="s">
        <v>44</v>
      </c>
      <c r="D7" s="10" t="s">
        <v>178</v>
      </c>
      <c r="E7" s="17" t="s">
        <v>486</v>
      </c>
      <c r="F7" s="40" t="s">
        <v>487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516</v>
      </c>
      <c r="C8" s="11" t="s">
        <v>44</v>
      </c>
      <c r="D8" s="10" t="s">
        <v>178</v>
      </c>
      <c r="E8" s="17" t="s">
        <v>488</v>
      </c>
      <c r="F8" s="11" t="s">
        <v>489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516</v>
      </c>
      <c r="C9" s="11" t="s">
        <v>44</v>
      </c>
      <c r="D9" s="10" t="s">
        <v>178</v>
      </c>
      <c r="E9" s="32" t="s">
        <v>490</v>
      </c>
      <c r="F9" s="14" t="s">
        <v>212</v>
      </c>
      <c r="G9" s="9" t="s">
        <v>62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516</v>
      </c>
      <c r="C10" s="11" t="s">
        <v>44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516</v>
      </c>
      <c r="C11" s="11" t="s">
        <v>44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516</v>
      </c>
      <c r="C12" s="11" t="s">
        <v>44</v>
      </c>
      <c r="D12" s="10" t="s">
        <v>178</v>
      </c>
      <c r="E12" s="9" t="s">
        <v>512</v>
      </c>
      <c r="F12" s="16" t="s">
        <v>508</v>
      </c>
      <c r="G12" s="9" t="s">
        <v>513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516</v>
      </c>
      <c r="C13" s="11" t="s">
        <v>44</v>
      </c>
      <c r="D13" s="10" t="s">
        <v>178</v>
      </c>
      <c r="E13" s="14" t="s">
        <v>497</v>
      </c>
      <c r="F13" s="11" t="s">
        <v>498</v>
      </c>
      <c r="G13" s="9" t="s">
        <v>62</v>
      </c>
      <c r="H13" s="14"/>
      <c r="I13" s="9" t="s">
        <v>178</v>
      </c>
      <c r="J13" s="17">
        <v>1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516</v>
      </c>
      <c r="C14" s="11" t="s">
        <v>44</v>
      </c>
      <c r="D14" s="10" t="s">
        <v>178</v>
      </c>
      <c r="E14" s="17" t="s">
        <v>501</v>
      </c>
      <c r="F14" s="9" t="s">
        <v>502</v>
      </c>
      <c r="G14" s="9" t="s">
        <v>68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516</v>
      </c>
      <c r="C15" s="11" t="s">
        <v>44</v>
      </c>
      <c r="D15" s="10" t="s">
        <v>178</v>
      </c>
      <c r="E15" s="19" t="s">
        <v>503</v>
      </c>
      <c r="F15" s="20" t="s">
        <v>504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516</v>
      </c>
      <c r="C16" s="11" t="s">
        <v>44</v>
      </c>
      <c r="D16" s="10" t="s">
        <v>178</v>
      </c>
      <c r="E16" s="14" t="s">
        <v>505</v>
      </c>
      <c r="F16" s="15" t="s">
        <v>506</v>
      </c>
      <c r="G16" s="9" t="s">
        <v>68</v>
      </c>
      <c r="H16" s="14"/>
      <c r="I16" s="9" t="s">
        <v>178</v>
      </c>
      <c r="J16" s="17">
        <v>2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516</v>
      </c>
      <c r="C17" s="11" t="s">
        <v>44</v>
      </c>
      <c r="D17" s="10" t="s">
        <v>178</v>
      </c>
      <c r="E17" s="11" t="s">
        <v>509</v>
      </c>
      <c r="F17" s="15" t="s">
        <v>510</v>
      </c>
      <c r="G17" s="9" t="s">
        <v>62</v>
      </c>
      <c r="H17" s="15"/>
      <c r="I17" s="9" t="s">
        <v>178</v>
      </c>
      <c r="J17" s="32">
        <v>1</v>
      </c>
      <c r="K17" s="32"/>
      <c r="L17" s="36"/>
      <c r="M17" s="9">
        <v>50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516</v>
      </c>
      <c r="C18" s="11" t="s">
        <v>44</v>
      </c>
      <c r="D18" s="10" t="s">
        <v>178</v>
      </c>
      <c r="E18" s="9" t="s">
        <v>195</v>
      </c>
      <c r="F18" s="15" t="s">
        <v>196</v>
      </c>
      <c r="G18" s="9" t="s">
        <v>189</v>
      </c>
      <c r="H18" s="9"/>
      <c r="I18" s="9" t="s">
        <v>178</v>
      </c>
      <c r="J18" s="32">
        <v>2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516</v>
      </c>
      <c r="C19" s="11" t="s">
        <v>44</v>
      </c>
      <c r="D19" s="10" t="s">
        <v>178</v>
      </c>
      <c r="E19" s="11" t="s">
        <v>517</v>
      </c>
      <c r="F19" s="15" t="s">
        <v>518</v>
      </c>
      <c r="G19" s="9" t="s">
        <v>189</v>
      </c>
      <c r="H19" s="15"/>
      <c r="I19" s="9" t="s">
        <v>178</v>
      </c>
      <c r="J19" s="32">
        <v>1</v>
      </c>
      <c r="K19" s="32"/>
      <c r="L19" s="36"/>
      <c r="M19" s="9">
        <v>50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516</v>
      </c>
      <c r="C20" s="11" t="s">
        <v>44</v>
      </c>
      <c r="D20" s="10" t="s">
        <v>178</v>
      </c>
      <c r="E20" s="11" t="s">
        <v>519</v>
      </c>
      <c r="F20" s="15" t="s">
        <v>520</v>
      </c>
      <c r="G20" s="9" t="s">
        <v>68</v>
      </c>
      <c r="H20" s="15"/>
      <c r="I20" s="9" t="s">
        <v>178</v>
      </c>
      <c r="J20" s="32">
        <v>1</v>
      </c>
      <c r="K20" s="32"/>
      <c r="L20" s="36"/>
      <c r="M20" s="9">
        <v>50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516</v>
      </c>
      <c r="C21" s="11" t="s">
        <v>44</v>
      </c>
      <c r="D21" s="10" t="s">
        <v>178</v>
      </c>
      <c r="E21" s="11" t="s">
        <v>331</v>
      </c>
      <c r="F21" s="15" t="s">
        <v>332</v>
      </c>
      <c r="G21" s="9" t="s">
        <v>189</v>
      </c>
      <c r="H21" s="15"/>
      <c r="I21" s="1" t="s">
        <v>240</v>
      </c>
      <c r="J21" s="32">
        <v>0.05650734</v>
      </c>
      <c r="K21" s="32"/>
      <c r="L21" s="36"/>
      <c r="M21" s="9">
        <v>50</v>
      </c>
      <c r="N21" s="36"/>
      <c r="O21" s="31" t="s">
        <v>190</v>
      </c>
      <c r="P21" s="35"/>
      <c r="IP21" s="2"/>
      <c r="IQ21" s="2"/>
    </row>
  </sheetData>
  <autoFilter ref="A3:P21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0" si="0">ROW()-3</f>
        <v>1</v>
      </c>
      <c r="B4" s="11" t="s">
        <v>71</v>
      </c>
      <c r="C4" s="11" t="s">
        <v>72</v>
      </c>
      <c r="D4" s="9" t="s">
        <v>178</v>
      </c>
      <c r="E4" s="11" t="s">
        <v>521</v>
      </c>
      <c r="F4" s="11" t="s">
        <v>522</v>
      </c>
      <c r="G4" s="9"/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71</v>
      </c>
      <c r="C5" s="11" t="s">
        <v>72</v>
      </c>
      <c r="D5" s="10" t="s">
        <v>178</v>
      </c>
      <c r="E5" s="15" t="s">
        <v>230</v>
      </c>
      <c r="F5" s="11" t="s">
        <v>231</v>
      </c>
      <c r="G5" s="9"/>
      <c r="H5" s="11"/>
      <c r="I5" s="1" t="s">
        <v>232</v>
      </c>
      <c r="J5" s="17">
        <v>0.2003395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521</v>
      </c>
      <c r="C6" s="11" t="s">
        <v>522</v>
      </c>
      <c r="D6" s="10" t="s">
        <v>178</v>
      </c>
      <c r="E6" s="29" t="s">
        <v>523</v>
      </c>
      <c r="F6" s="14" t="s">
        <v>524</v>
      </c>
      <c r="G6" s="9" t="s">
        <v>525</v>
      </c>
      <c r="H6" s="29"/>
      <c r="I6" s="9" t="s">
        <v>178</v>
      </c>
      <c r="J6" s="36">
        <v>4</v>
      </c>
      <c r="K6" s="36"/>
      <c r="L6" s="32"/>
      <c r="M6" s="9">
        <v>50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521</v>
      </c>
      <c r="C7" s="11" t="s">
        <v>522</v>
      </c>
      <c r="D7" s="10" t="s">
        <v>178</v>
      </c>
      <c r="E7" s="17" t="s">
        <v>319</v>
      </c>
      <c r="F7" s="40" t="s">
        <v>320</v>
      </c>
      <c r="G7" s="9" t="s">
        <v>526</v>
      </c>
      <c r="H7" s="11"/>
      <c r="I7" s="9" t="s">
        <v>178</v>
      </c>
      <c r="J7" s="17">
        <v>2</v>
      </c>
      <c r="K7" s="17"/>
      <c r="L7" s="32"/>
      <c r="M7" s="9">
        <v>50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521</v>
      </c>
      <c r="C8" s="11" t="s">
        <v>522</v>
      </c>
      <c r="D8" s="10" t="s">
        <v>178</v>
      </c>
      <c r="E8" s="17" t="s">
        <v>527</v>
      </c>
      <c r="F8" s="11" t="s">
        <v>528</v>
      </c>
      <c r="G8" s="9" t="s">
        <v>189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521</v>
      </c>
      <c r="C9" s="11" t="s">
        <v>522</v>
      </c>
      <c r="D9" s="10" t="s">
        <v>178</v>
      </c>
      <c r="E9" s="32" t="s">
        <v>529</v>
      </c>
      <c r="F9" s="14" t="s">
        <v>530</v>
      </c>
      <c r="G9" s="9" t="s">
        <v>189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521</v>
      </c>
      <c r="C10" s="11" t="s">
        <v>522</v>
      </c>
      <c r="D10" s="10" t="s">
        <v>178</v>
      </c>
      <c r="E10" s="11" t="s">
        <v>531</v>
      </c>
      <c r="F10" s="16" t="s">
        <v>532</v>
      </c>
      <c r="G10" s="9" t="s">
        <v>189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521</v>
      </c>
      <c r="C11" s="11" t="s">
        <v>522</v>
      </c>
      <c r="D11" s="10" t="s">
        <v>178</v>
      </c>
      <c r="E11" s="41" t="s">
        <v>533</v>
      </c>
      <c r="F11" s="16" t="s">
        <v>534</v>
      </c>
      <c r="G11" s="9" t="s">
        <v>535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521</v>
      </c>
      <c r="C12" s="11" t="s">
        <v>522</v>
      </c>
      <c r="D12" s="10" t="s">
        <v>178</v>
      </c>
      <c r="E12" s="9" t="s">
        <v>536</v>
      </c>
      <c r="F12" s="16" t="s">
        <v>537</v>
      </c>
      <c r="G12" s="9" t="s">
        <v>538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521</v>
      </c>
      <c r="C13" s="11" t="s">
        <v>522</v>
      </c>
      <c r="D13" s="10" t="s">
        <v>178</v>
      </c>
      <c r="E13" s="14" t="s">
        <v>539</v>
      </c>
      <c r="F13" s="11" t="s">
        <v>540</v>
      </c>
      <c r="G13" s="9" t="s">
        <v>541</v>
      </c>
      <c r="H13" s="14"/>
      <c r="I13" s="9" t="s">
        <v>178</v>
      </c>
      <c r="J13" s="17">
        <v>2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521</v>
      </c>
      <c r="C14" s="11" t="s">
        <v>522</v>
      </c>
      <c r="D14" s="10" t="s">
        <v>178</v>
      </c>
      <c r="E14" s="17" t="s">
        <v>542</v>
      </c>
      <c r="F14" s="9" t="s">
        <v>543</v>
      </c>
      <c r="G14" s="9" t="s">
        <v>189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521</v>
      </c>
      <c r="C15" s="11" t="s">
        <v>522</v>
      </c>
      <c r="D15" s="10" t="s">
        <v>178</v>
      </c>
      <c r="E15" s="19" t="s">
        <v>331</v>
      </c>
      <c r="F15" s="20" t="s">
        <v>332</v>
      </c>
      <c r="G15" s="9" t="s">
        <v>189</v>
      </c>
      <c r="H15" s="21"/>
      <c r="I15" s="9" t="s">
        <v>178</v>
      </c>
      <c r="J15" s="32">
        <v>0.05650734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</sheetData>
  <autoFilter ref="A3:P15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74</v>
      </c>
      <c r="C4" s="11" t="s">
        <v>64</v>
      </c>
      <c r="D4" s="9" t="s">
        <v>178</v>
      </c>
      <c r="E4" s="11" t="s">
        <v>544</v>
      </c>
      <c r="F4" s="11" t="s">
        <v>44</v>
      </c>
      <c r="G4" s="9" t="s">
        <v>75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74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0.699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544</v>
      </c>
      <c r="C6" s="11" t="s">
        <v>44</v>
      </c>
      <c r="D6" s="10" t="s">
        <v>178</v>
      </c>
      <c r="E6" s="29" t="s">
        <v>193</v>
      </c>
      <c r="F6" s="14" t="s">
        <v>194</v>
      </c>
      <c r="G6" s="9" t="s">
        <v>189</v>
      </c>
      <c r="H6" s="29"/>
      <c r="I6" s="9" t="s">
        <v>178</v>
      </c>
      <c r="J6" s="36">
        <v>3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544</v>
      </c>
      <c r="C7" s="11" t="s">
        <v>44</v>
      </c>
      <c r="D7" s="10" t="s">
        <v>178</v>
      </c>
      <c r="E7" s="17" t="s">
        <v>486</v>
      </c>
      <c r="F7" s="40" t="s">
        <v>487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544</v>
      </c>
      <c r="C8" s="11" t="s">
        <v>44</v>
      </c>
      <c r="D8" s="10" t="s">
        <v>178</v>
      </c>
      <c r="E8" s="17" t="s">
        <v>488</v>
      </c>
      <c r="F8" s="11" t="s">
        <v>489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544</v>
      </c>
      <c r="C9" s="11" t="s">
        <v>44</v>
      </c>
      <c r="D9" s="10" t="s">
        <v>178</v>
      </c>
      <c r="E9" s="32" t="s">
        <v>490</v>
      </c>
      <c r="F9" s="14" t="s">
        <v>212</v>
      </c>
      <c r="G9" s="9" t="s">
        <v>62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544</v>
      </c>
      <c r="C10" s="11" t="s">
        <v>44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544</v>
      </c>
      <c r="C11" s="11" t="s">
        <v>44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544</v>
      </c>
      <c r="C12" s="11" t="s">
        <v>44</v>
      </c>
      <c r="D12" s="10" t="s">
        <v>178</v>
      </c>
      <c r="E12" s="9" t="s">
        <v>545</v>
      </c>
      <c r="F12" s="16" t="s">
        <v>546</v>
      </c>
      <c r="G12" s="9" t="s">
        <v>62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544</v>
      </c>
      <c r="C13" s="11" t="s">
        <v>44</v>
      </c>
      <c r="D13" s="10" t="s">
        <v>178</v>
      </c>
      <c r="E13" s="14" t="s">
        <v>512</v>
      </c>
      <c r="F13" s="11" t="s">
        <v>508</v>
      </c>
      <c r="G13" s="9" t="s">
        <v>513</v>
      </c>
      <c r="H13" s="14"/>
      <c r="I13" s="9" t="s">
        <v>178</v>
      </c>
      <c r="J13" s="17">
        <v>1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544</v>
      </c>
      <c r="C14" s="11" t="s">
        <v>44</v>
      </c>
      <c r="D14" s="10" t="s">
        <v>178</v>
      </c>
      <c r="E14" s="17" t="s">
        <v>497</v>
      </c>
      <c r="F14" s="9" t="s">
        <v>498</v>
      </c>
      <c r="G14" s="9" t="s">
        <v>62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544</v>
      </c>
      <c r="C15" s="11" t="s">
        <v>44</v>
      </c>
      <c r="D15" s="10" t="s">
        <v>178</v>
      </c>
      <c r="E15" s="19" t="s">
        <v>501</v>
      </c>
      <c r="F15" s="20" t="s">
        <v>502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544</v>
      </c>
      <c r="C16" s="11" t="s">
        <v>44</v>
      </c>
      <c r="D16" s="10" t="s">
        <v>178</v>
      </c>
      <c r="E16" s="14" t="s">
        <v>503</v>
      </c>
      <c r="F16" s="15" t="s">
        <v>504</v>
      </c>
      <c r="G16" s="9" t="s">
        <v>68</v>
      </c>
      <c r="H16" s="14"/>
      <c r="I16" s="9" t="s">
        <v>178</v>
      </c>
      <c r="J16" s="17">
        <v>1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544</v>
      </c>
      <c r="C17" s="11" t="s">
        <v>44</v>
      </c>
      <c r="D17" s="10" t="s">
        <v>178</v>
      </c>
      <c r="E17" s="11" t="s">
        <v>505</v>
      </c>
      <c r="F17" s="15" t="s">
        <v>506</v>
      </c>
      <c r="G17" s="9" t="s">
        <v>68</v>
      </c>
      <c r="H17" s="15"/>
      <c r="I17" s="9" t="s">
        <v>178</v>
      </c>
      <c r="J17" s="32">
        <v>2</v>
      </c>
      <c r="K17" s="32"/>
      <c r="L17" s="36"/>
      <c r="M17" s="9">
        <v>50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544</v>
      </c>
      <c r="C18" s="11" t="s">
        <v>44</v>
      </c>
      <c r="D18" s="10" t="s">
        <v>178</v>
      </c>
      <c r="E18" s="9" t="s">
        <v>509</v>
      </c>
      <c r="F18" s="15" t="s">
        <v>510</v>
      </c>
      <c r="G18" s="9" t="s">
        <v>62</v>
      </c>
      <c r="H18" s="9"/>
      <c r="I18" s="9" t="s">
        <v>178</v>
      </c>
      <c r="J18" s="32">
        <v>1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544</v>
      </c>
      <c r="C19" s="11" t="s">
        <v>44</v>
      </c>
      <c r="D19" s="10" t="s">
        <v>178</v>
      </c>
      <c r="E19" s="9" t="s">
        <v>195</v>
      </c>
      <c r="F19" s="15" t="s">
        <v>196</v>
      </c>
      <c r="G19" s="9" t="s">
        <v>189</v>
      </c>
      <c r="H19" s="9"/>
      <c r="I19" s="9" t="s">
        <v>178</v>
      </c>
      <c r="J19" s="32">
        <v>2</v>
      </c>
      <c r="K19" s="32"/>
      <c r="L19" s="36"/>
      <c r="M19" s="9">
        <v>50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544</v>
      </c>
      <c r="C20" s="11" t="s">
        <v>44</v>
      </c>
      <c r="D20" s="10" t="s">
        <v>178</v>
      </c>
      <c r="E20" s="9" t="s">
        <v>517</v>
      </c>
      <c r="F20" s="15" t="s">
        <v>518</v>
      </c>
      <c r="G20" s="9" t="s">
        <v>189</v>
      </c>
      <c r="H20" s="9"/>
      <c r="I20" s="9" t="s">
        <v>178</v>
      </c>
      <c r="J20" s="32">
        <v>1</v>
      </c>
      <c r="K20" s="32"/>
      <c r="L20" s="36"/>
      <c r="M20" s="9">
        <v>50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544</v>
      </c>
      <c r="C21" s="11" t="s">
        <v>44</v>
      </c>
      <c r="D21" s="10" t="s">
        <v>178</v>
      </c>
      <c r="E21" s="9" t="s">
        <v>519</v>
      </c>
      <c r="F21" s="15" t="s">
        <v>520</v>
      </c>
      <c r="G21" s="9" t="s">
        <v>68</v>
      </c>
      <c r="H21" s="9"/>
      <c r="I21" s="9" t="s">
        <v>178</v>
      </c>
      <c r="J21" s="32">
        <v>1</v>
      </c>
      <c r="K21" s="32"/>
      <c r="L21" s="36"/>
      <c r="M21" s="9">
        <v>50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>ROW()-3</f>
        <v>19</v>
      </c>
      <c r="B22" s="11" t="s">
        <v>544</v>
      </c>
      <c r="C22" s="11" t="s">
        <v>44</v>
      </c>
      <c r="D22" s="10" t="s">
        <v>178</v>
      </c>
      <c r="E22" s="9" t="s">
        <v>331</v>
      </c>
      <c r="F22" s="15" t="s">
        <v>332</v>
      </c>
      <c r="G22" s="9" t="s">
        <v>189</v>
      </c>
      <c r="H22" s="9"/>
      <c r="I22" s="9" t="s">
        <v>240</v>
      </c>
      <c r="J22" s="32">
        <v>0.05650734</v>
      </c>
      <c r="K22" s="32"/>
      <c r="L22" s="36"/>
      <c r="M22" s="9">
        <v>50</v>
      </c>
      <c r="N22" s="36"/>
      <c r="O22" s="31" t="s">
        <v>190</v>
      </c>
      <c r="P22" s="35"/>
      <c r="IP22" s="2"/>
      <c r="IQ22" s="2"/>
    </row>
  </sheetData>
  <autoFilter ref="A3:P22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76</v>
      </c>
      <c r="C4" s="11" t="s">
        <v>64</v>
      </c>
      <c r="D4" s="9" t="s">
        <v>178</v>
      </c>
      <c r="E4" s="11" t="s">
        <v>547</v>
      </c>
      <c r="F4" s="11" t="s">
        <v>44</v>
      </c>
      <c r="G4" s="9" t="s">
        <v>77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76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0.568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547</v>
      </c>
      <c r="C6" s="11" t="s">
        <v>44</v>
      </c>
      <c r="D6" s="10" t="s">
        <v>178</v>
      </c>
      <c r="E6" s="29" t="s">
        <v>379</v>
      </c>
      <c r="F6" s="14" t="s">
        <v>380</v>
      </c>
      <c r="G6" s="9" t="s">
        <v>381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547</v>
      </c>
      <c r="C7" s="11" t="s">
        <v>44</v>
      </c>
      <c r="D7" s="10" t="s">
        <v>178</v>
      </c>
      <c r="E7" s="17" t="s">
        <v>382</v>
      </c>
      <c r="F7" s="40" t="s">
        <v>320</v>
      </c>
      <c r="G7" s="9" t="s">
        <v>381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547</v>
      </c>
      <c r="C8" s="11" t="s">
        <v>44</v>
      </c>
      <c r="D8" s="10" t="s">
        <v>178</v>
      </c>
      <c r="E8" s="17" t="s">
        <v>548</v>
      </c>
      <c r="F8" s="11" t="s">
        <v>549</v>
      </c>
      <c r="G8" s="9" t="s">
        <v>77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547</v>
      </c>
      <c r="C9" s="11" t="s">
        <v>44</v>
      </c>
      <c r="D9" s="10" t="s">
        <v>178</v>
      </c>
      <c r="E9" s="32" t="s">
        <v>550</v>
      </c>
      <c r="F9" s="14" t="s">
        <v>551</v>
      </c>
      <c r="G9" s="9" t="s">
        <v>77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547</v>
      </c>
      <c r="C10" s="11" t="s">
        <v>44</v>
      </c>
      <c r="D10" s="10" t="s">
        <v>178</v>
      </c>
      <c r="E10" s="11" t="s">
        <v>552</v>
      </c>
      <c r="F10" s="16" t="s">
        <v>553</v>
      </c>
      <c r="G10" s="9" t="s">
        <v>77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547</v>
      </c>
      <c r="C11" s="11" t="s">
        <v>44</v>
      </c>
      <c r="D11" s="10" t="s">
        <v>178</v>
      </c>
      <c r="E11" s="41" t="s">
        <v>554</v>
      </c>
      <c r="F11" s="16" t="s">
        <v>555</v>
      </c>
      <c r="G11" s="9" t="s">
        <v>77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547</v>
      </c>
      <c r="C12" s="11" t="s">
        <v>44</v>
      </c>
      <c r="D12" s="10" t="s">
        <v>178</v>
      </c>
      <c r="E12" s="9" t="s">
        <v>556</v>
      </c>
      <c r="F12" s="16" t="s">
        <v>557</v>
      </c>
      <c r="G12" s="9" t="s">
        <v>77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547</v>
      </c>
      <c r="C13" s="11" t="s">
        <v>44</v>
      </c>
      <c r="D13" s="10" t="s">
        <v>178</v>
      </c>
      <c r="E13" s="14" t="s">
        <v>558</v>
      </c>
      <c r="F13" s="11" t="s">
        <v>559</v>
      </c>
      <c r="G13" s="9" t="s">
        <v>77</v>
      </c>
      <c r="H13" s="14"/>
      <c r="I13" s="9" t="s">
        <v>178</v>
      </c>
      <c r="J13" s="17">
        <v>2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547</v>
      </c>
      <c r="C14" s="11" t="s">
        <v>44</v>
      </c>
      <c r="D14" s="10" t="s">
        <v>178</v>
      </c>
      <c r="E14" s="17" t="s">
        <v>560</v>
      </c>
      <c r="F14" s="9" t="s">
        <v>561</v>
      </c>
      <c r="G14" s="9" t="s">
        <v>77</v>
      </c>
      <c r="H14" s="14"/>
      <c r="I14" s="9" t="s">
        <v>178</v>
      </c>
      <c r="J14" s="32">
        <v>2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547</v>
      </c>
      <c r="C15" s="11" t="s">
        <v>44</v>
      </c>
      <c r="D15" s="10" t="s">
        <v>178</v>
      </c>
      <c r="E15" s="19" t="s">
        <v>562</v>
      </c>
      <c r="F15" s="20" t="s">
        <v>563</v>
      </c>
      <c r="G15" s="9" t="s">
        <v>77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547</v>
      </c>
      <c r="C16" s="11" t="s">
        <v>44</v>
      </c>
      <c r="D16" s="10" t="s">
        <v>178</v>
      </c>
      <c r="E16" s="14" t="s">
        <v>564</v>
      </c>
      <c r="F16" s="15" t="s">
        <v>565</v>
      </c>
      <c r="G16" s="9" t="s">
        <v>77</v>
      </c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547</v>
      </c>
      <c r="C17" s="11" t="s">
        <v>44</v>
      </c>
      <c r="D17" s="10" t="s">
        <v>178</v>
      </c>
      <c r="E17" s="11" t="s">
        <v>193</v>
      </c>
      <c r="F17" s="15" t="s">
        <v>194</v>
      </c>
      <c r="G17" s="9" t="s">
        <v>189</v>
      </c>
      <c r="H17" s="15"/>
      <c r="I17" s="9" t="s">
        <v>178</v>
      </c>
      <c r="J17" s="32">
        <v>3</v>
      </c>
      <c r="K17" s="32"/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547</v>
      </c>
      <c r="C18" s="11" t="s">
        <v>44</v>
      </c>
      <c r="D18" s="10" t="s">
        <v>178</v>
      </c>
      <c r="E18" s="9" t="s">
        <v>566</v>
      </c>
      <c r="F18" s="15" t="s">
        <v>567</v>
      </c>
      <c r="G18" s="9" t="s">
        <v>77</v>
      </c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547</v>
      </c>
      <c r="C19" s="11" t="s">
        <v>44</v>
      </c>
      <c r="D19" s="10" t="s">
        <v>178</v>
      </c>
      <c r="E19" s="9" t="s">
        <v>331</v>
      </c>
      <c r="F19" s="15" t="s">
        <v>332</v>
      </c>
      <c r="G19" s="9" t="s">
        <v>189</v>
      </c>
      <c r="H19" s="9"/>
      <c r="I19" s="8" t="s">
        <v>240</v>
      </c>
      <c r="J19" s="32">
        <v>0.011304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547</v>
      </c>
      <c r="C20" s="11" t="s">
        <v>44</v>
      </c>
      <c r="D20" s="10" t="s">
        <v>178</v>
      </c>
      <c r="E20" s="9" t="s">
        <v>226</v>
      </c>
      <c r="F20" s="15" t="s">
        <v>227</v>
      </c>
      <c r="G20" s="9" t="s">
        <v>189</v>
      </c>
      <c r="H20" s="9"/>
      <c r="I20" s="8" t="s">
        <v>240</v>
      </c>
      <c r="J20" s="32">
        <v>0.052247992</v>
      </c>
      <c r="K20" s="32"/>
      <c r="L20" s="36"/>
      <c r="M20" s="9">
        <v>20</v>
      </c>
      <c r="N20" s="36"/>
      <c r="O20" s="31" t="s">
        <v>190</v>
      </c>
      <c r="P20" s="35"/>
      <c r="IP20" s="2"/>
      <c r="IQ20" s="2"/>
    </row>
  </sheetData>
  <autoFilter ref="A3:P2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78</v>
      </c>
      <c r="C4" s="11" t="s">
        <v>61</v>
      </c>
      <c r="D4" s="9" t="s">
        <v>178</v>
      </c>
      <c r="E4" s="11" t="s">
        <v>568</v>
      </c>
      <c r="F4" s="11" t="s">
        <v>37</v>
      </c>
      <c r="G4" s="9" t="s">
        <v>77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78</v>
      </c>
      <c r="C5" s="11" t="s">
        <v>61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0.568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568</v>
      </c>
      <c r="C6" s="11" t="s">
        <v>37</v>
      </c>
      <c r="D6" s="10" t="s">
        <v>178</v>
      </c>
      <c r="E6" s="29" t="s">
        <v>379</v>
      </c>
      <c r="F6" s="14" t="s">
        <v>380</v>
      </c>
      <c r="G6" s="9" t="s">
        <v>381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568</v>
      </c>
      <c r="C7" s="11" t="s">
        <v>37</v>
      </c>
      <c r="D7" s="10" t="s">
        <v>178</v>
      </c>
      <c r="E7" s="17" t="s">
        <v>382</v>
      </c>
      <c r="F7" s="40" t="s">
        <v>320</v>
      </c>
      <c r="G7" s="9" t="s">
        <v>381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568</v>
      </c>
      <c r="C8" s="11" t="s">
        <v>37</v>
      </c>
      <c r="D8" s="10" t="s">
        <v>178</v>
      </c>
      <c r="E8" s="17" t="s">
        <v>548</v>
      </c>
      <c r="F8" s="11" t="s">
        <v>549</v>
      </c>
      <c r="G8" s="9" t="s">
        <v>77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568</v>
      </c>
      <c r="C9" s="11" t="s">
        <v>37</v>
      </c>
      <c r="D9" s="10" t="s">
        <v>178</v>
      </c>
      <c r="E9" s="32" t="s">
        <v>550</v>
      </c>
      <c r="F9" s="14" t="s">
        <v>551</v>
      </c>
      <c r="G9" s="9" t="s">
        <v>77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568</v>
      </c>
      <c r="C10" s="11" t="s">
        <v>37</v>
      </c>
      <c r="D10" s="10" t="s">
        <v>178</v>
      </c>
      <c r="E10" s="11" t="s">
        <v>552</v>
      </c>
      <c r="F10" s="16" t="s">
        <v>553</v>
      </c>
      <c r="G10" s="9" t="s">
        <v>77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568</v>
      </c>
      <c r="C11" s="11" t="s">
        <v>37</v>
      </c>
      <c r="D11" s="10" t="s">
        <v>178</v>
      </c>
      <c r="E11" s="41" t="s">
        <v>554</v>
      </c>
      <c r="F11" s="16" t="s">
        <v>555</v>
      </c>
      <c r="G11" s="9" t="s">
        <v>77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568</v>
      </c>
      <c r="C12" s="11" t="s">
        <v>37</v>
      </c>
      <c r="D12" s="10" t="s">
        <v>178</v>
      </c>
      <c r="E12" s="9" t="s">
        <v>556</v>
      </c>
      <c r="F12" s="16" t="s">
        <v>557</v>
      </c>
      <c r="G12" s="9" t="s">
        <v>77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568</v>
      </c>
      <c r="C13" s="11" t="s">
        <v>37</v>
      </c>
      <c r="D13" s="10" t="s">
        <v>178</v>
      </c>
      <c r="E13" s="14" t="s">
        <v>558</v>
      </c>
      <c r="F13" s="11" t="s">
        <v>559</v>
      </c>
      <c r="G13" s="9" t="s">
        <v>77</v>
      </c>
      <c r="H13" s="14"/>
      <c r="I13" s="9" t="s">
        <v>178</v>
      </c>
      <c r="J13" s="17">
        <v>2</v>
      </c>
      <c r="K13" s="17"/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568</v>
      </c>
      <c r="C14" s="11" t="s">
        <v>37</v>
      </c>
      <c r="D14" s="10" t="s">
        <v>178</v>
      </c>
      <c r="E14" s="17" t="s">
        <v>560</v>
      </c>
      <c r="F14" s="9" t="s">
        <v>561</v>
      </c>
      <c r="G14" s="9" t="s">
        <v>77</v>
      </c>
      <c r="H14" s="14"/>
      <c r="I14" s="9" t="s">
        <v>178</v>
      </c>
      <c r="J14" s="32">
        <v>2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568</v>
      </c>
      <c r="C15" s="11" t="s">
        <v>37</v>
      </c>
      <c r="D15" s="10" t="s">
        <v>178</v>
      </c>
      <c r="E15" s="19" t="s">
        <v>562</v>
      </c>
      <c r="F15" s="20" t="s">
        <v>563</v>
      </c>
      <c r="G15" s="9" t="s">
        <v>77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568</v>
      </c>
      <c r="C16" s="11" t="s">
        <v>37</v>
      </c>
      <c r="D16" s="10" t="s">
        <v>178</v>
      </c>
      <c r="E16" s="14" t="s">
        <v>193</v>
      </c>
      <c r="F16" s="15" t="s">
        <v>194</v>
      </c>
      <c r="G16" s="9" t="s">
        <v>189</v>
      </c>
      <c r="H16" s="14"/>
      <c r="I16" s="9" t="s">
        <v>178</v>
      </c>
      <c r="J16" s="17">
        <v>3</v>
      </c>
      <c r="K16" s="17"/>
      <c r="L16" s="36"/>
      <c r="M16" s="9">
        <v>20</v>
      </c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568</v>
      </c>
      <c r="C17" s="11" t="s">
        <v>37</v>
      </c>
      <c r="D17" s="10" t="s">
        <v>178</v>
      </c>
      <c r="E17" s="11" t="s">
        <v>566</v>
      </c>
      <c r="F17" s="15" t="s">
        <v>567</v>
      </c>
      <c r="G17" s="9" t="s">
        <v>77</v>
      </c>
      <c r="H17" s="15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568</v>
      </c>
      <c r="C18" s="11" t="s">
        <v>37</v>
      </c>
      <c r="D18" s="10" t="s">
        <v>178</v>
      </c>
      <c r="E18" s="9" t="s">
        <v>569</v>
      </c>
      <c r="F18" s="15" t="s">
        <v>570</v>
      </c>
      <c r="G18" s="9" t="s">
        <v>77</v>
      </c>
      <c r="H18" s="9"/>
      <c r="I18" s="9" t="s">
        <v>178</v>
      </c>
      <c r="J18" s="32">
        <v>1</v>
      </c>
      <c r="K18" s="32"/>
      <c r="L18" s="36"/>
      <c r="M18" s="9">
        <v>20</v>
      </c>
      <c r="N18" s="36"/>
      <c r="O18" s="31" t="s">
        <v>190</v>
      </c>
      <c r="P18" s="35"/>
      <c r="IP18" s="2"/>
      <c r="IQ18" s="2"/>
    </row>
    <row r="19" customHeight="1" spans="1:16">
      <c r="A19" s="8">
        <f>ROW()-3</f>
        <v>16</v>
      </c>
      <c r="B19" s="9" t="s">
        <v>568</v>
      </c>
      <c r="C19" s="8" t="s">
        <v>37</v>
      </c>
      <c r="D19" s="10" t="s">
        <v>178</v>
      </c>
      <c r="E19" s="18" t="s">
        <v>331</v>
      </c>
      <c r="F19" s="8" t="s">
        <v>332</v>
      </c>
      <c r="G19" s="8" t="s">
        <v>189</v>
      </c>
      <c r="H19" s="8"/>
      <c r="I19" s="8" t="s">
        <v>240</v>
      </c>
      <c r="J19" s="30">
        <v>0.011304</v>
      </c>
      <c r="K19" s="30"/>
      <c r="L19" s="31"/>
      <c r="M19" s="9">
        <v>20</v>
      </c>
      <c r="N19" s="8"/>
      <c r="O19" s="31" t="s">
        <v>190</v>
      </c>
      <c r="P19" s="31"/>
    </row>
    <row r="20" customHeight="1" spans="1:16">
      <c r="A20" s="8">
        <f>ROW()-3</f>
        <v>17</v>
      </c>
      <c r="B20" s="9" t="s">
        <v>568</v>
      </c>
      <c r="C20" s="8" t="s">
        <v>37</v>
      </c>
      <c r="D20" s="10" t="s">
        <v>178</v>
      </c>
      <c r="E20" s="18" t="s">
        <v>226</v>
      </c>
      <c r="F20" s="8" t="s">
        <v>227</v>
      </c>
      <c r="G20" s="8" t="s">
        <v>189</v>
      </c>
      <c r="H20" s="8"/>
      <c r="I20" s="8" t="s">
        <v>240</v>
      </c>
      <c r="J20" s="30">
        <v>0.052247992</v>
      </c>
      <c r="K20" s="30"/>
      <c r="L20" s="31"/>
      <c r="M20" s="9">
        <v>20</v>
      </c>
      <c r="N20" s="8"/>
      <c r="O20" s="31" t="s">
        <v>190</v>
      </c>
      <c r="P20" s="31"/>
    </row>
  </sheetData>
  <autoFilter ref="A3:P2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27"/>
  <sheetViews>
    <sheetView view="pageBreakPreview" zoomScale="70" zoomScaleNormal="100" workbookViewId="0">
      <selection activeCell="E14" sqref="E14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86" customWidth="1"/>
    <col min="13" max="13" width="8.08333333333333" style="1" customWidth="1"/>
    <col min="14" max="14" width="9.5" style="6" customWidth="1"/>
    <col min="15" max="15" width="10.375" style="6" customWidth="1"/>
    <col min="16" max="245" width="8.875" style="1"/>
    <col min="246" max="16384" width="8.875" style="2"/>
  </cols>
  <sheetData>
    <row r="1" s="2" customFormat="1" customHeight="1" spans="1:245">
      <c r="A1" s="1"/>
      <c r="B1" s="3"/>
      <c r="C1" s="1"/>
      <c r="D1" s="1"/>
      <c r="E1" s="4"/>
      <c r="F1" s="1"/>
      <c r="G1" s="1"/>
      <c r="H1" s="1"/>
      <c r="I1" s="1"/>
      <c r="J1" s="5"/>
      <c r="K1" s="6"/>
      <c r="L1" s="86"/>
      <c r="M1" s="1"/>
      <c r="N1" s="6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1" t="s">
        <v>168</v>
      </c>
      <c r="L2" s="94" t="s">
        <v>169</v>
      </c>
      <c r="M2" s="8" t="s">
        <v>170</v>
      </c>
      <c r="N2" s="31" t="s">
        <v>171</v>
      </c>
      <c r="O2" s="31"/>
      <c r="IL2" s="2"/>
      <c r="IM2" s="2"/>
    </row>
    <row r="3" s="1" customFormat="1" ht="13.5" customHeight="1" spans="1:247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1" t="s">
        <v>175</v>
      </c>
      <c r="L3" s="94" t="s">
        <v>176</v>
      </c>
      <c r="M3" s="8"/>
      <c r="N3" s="31"/>
      <c r="O3" s="31"/>
      <c r="IL3" s="2"/>
      <c r="IM3" s="2"/>
    </row>
    <row r="4" s="1" customFormat="1" ht="13.5" customHeight="1" spans="1:15">
      <c r="A4" s="8">
        <f>ROW()-3</f>
        <v>1</v>
      </c>
      <c r="B4" s="11" t="s">
        <v>16</v>
      </c>
      <c r="C4" s="11" t="s">
        <v>177</v>
      </c>
      <c r="D4" s="10" t="s">
        <v>178</v>
      </c>
      <c r="E4" s="11" t="s">
        <v>16</v>
      </c>
      <c r="F4" s="11" t="s">
        <v>177</v>
      </c>
      <c r="G4" s="14"/>
      <c r="H4" s="11"/>
      <c r="I4" s="8" t="s">
        <v>179</v>
      </c>
      <c r="J4" s="17">
        <v>1</v>
      </c>
      <c r="K4" s="34"/>
      <c r="L4" s="33"/>
      <c r="M4" s="8"/>
      <c r="N4" s="32" t="s">
        <v>180</v>
      </c>
      <c r="O4" s="34"/>
    </row>
    <row r="5" s="1" customFormat="1" ht="13.5" customHeight="1" spans="1:15">
      <c r="A5" s="8">
        <f t="shared" ref="A5:A14" si="0">ROW()-3</f>
        <v>2</v>
      </c>
      <c r="B5" s="11" t="s">
        <v>16</v>
      </c>
      <c r="C5" s="11" t="s">
        <v>177</v>
      </c>
      <c r="D5" s="10" t="s">
        <v>178</v>
      </c>
      <c r="E5" s="8" t="s">
        <v>181</v>
      </c>
      <c r="F5" s="8" t="s">
        <v>182</v>
      </c>
      <c r="G5" s="14" t="s">
        <v>183</v>
      </c>
      <c r="H5" s="11"/>
      <c r="I5" s="8" t="s">
        <v>179</v>
      </c>
      <c r="J5" s="17">
        <v>1</v>
      </c>
      <c r="K5" s="34"/>
      <c r="L5" s="33">
        <v>20</v>
      </c>
      <c r="M5" s="8"/>
      <c r="N5" s="32" t="s">
        <v>180</v>
      </c>
      <c r="O5" s="34"/>
    </row>
    <row r="6" s="1" customFormat="1" ht="13.5" customHeight="1" spans="1:247">
      <c r="A6" s="8">
        <f t="shared" si="0"/>
        <v>3</v>
      </c>
      <c r="B6" s="11" t="s">
        <v>16</v>
      </c>
      <c r="C6" s="11" t="s">
        <v>177</v>
      </c>
      <c r="D6" s="10" t="s">
        <v>178</v>
      </c>
      <c r="E6" s="11" t="s">
        <v>184</v>
      </c>
      <c r="F6" s="11" t="s">
        <v>185</v>
      </c>
      <c r="G6" s="14" t="s">
        <v>186</v>
      </c>
      <c r="H6" s="11"/>
      <c r="I6" s="8" t="s">
        <v>179</v>
      </c>
      <c r="J6" s="17">
        <v>1</v>
      </c>
      <c r="K6" s="34"/>
      <c r="L6" s="33">
        <v>20</v>
      </c>
      <c r="M6" s="8"/>
      <c r="N6" s="32" t="s">
        <v>180</v>
      </c>
      <c r="O6" s="34"/>
      <c r="IL6" s="2"/>
      <c r="IM6" s="2"/>
    </row>
    <row r="7" s="1" customFormat="1" ht="13.5" customHeight="1" spans="1:247">
      <c r="A7" s="8">
        <f t="shared" si="0"/>
        <v>4</v>
      </c>
      <c r="B7" s="11" t="s">
        <v>16</v>
      </c>
      <c r="C7" s="11" t="s">
        <v>177</v>
      </c>
      <c r="D7" s="10" t="s">
        <v>178</v>
      </c>
      <c r="E7" s="87" t="s">
        <v>187</v>
      </c>
      <c r="F7" s="14" t="s">
        <v>188</v>
      </c>
      <c r="G7" s="14" t="s">
        <v>189</v>
      </c>
      <c r="H7" s="11"/>
      <c r="I7" s="8" t="s">
        <v>179</v>
      </c>
      <c r="J7" s="32">
        <v>1</v>
      </c>
      <c r="K7" s="34"/>
      <c r="L7" s="94">
        <v>20</v>
      </c>
      <c r="M7" s="8"/>
      <c r="N7" s="32" t="s">
        <v>190</v>
      </c>
      <c r="O7" s="34"/>
      <c r="IL7" s="2"/>
      <c r="IM7" s="2"/>
    </row>
    <row r="8" s="1" customFormat="1" ht="13.5" customHeight="1" spans="1:247">
      <c r="A8" s="8">
        <f t="shared" si="0"/>
        <v>5</v>
      </c>
      <c r="B8" s="11" t="s">
        <v>16</v>
      </c>
      <c r="C8" s="11" t="s">
        <v>177</v>
      </c>
      <c r="D8" s="10" t="s">
        <v>178</v>
      </c>
      <c r="E8" s="87" t="s">
        <v>191</v>
      </c>
      <c r="F8" s="88" t="s">
        <v>192</v>
      </c>
      <c r="G8" s="89" t="s">
        <v>189</v>
      </c>
      <c r="H8" s="87"/>
      <c r="I8" s="8" t="s">
        <v>178</v>
      </c>
      <c r="J8" s="32">
        <v>1</v>
      </c>
      <c r="K8" s="34"/>
      <c r="L8" s="94">
        <v>20</v>
      </c>
      <c r="M8" s="8"/>
      <c r="N8" s="32" t="s">
        <v>190</v>
      </c>
      <c r="O8" s="34"/>
      <c r="IL8" s="2"/>
      <c r="IM8" s="2"/>
    </row>
    <row r="9" s="1" customFormat="1" ht="13.5" customHeight="1" spans="1:15">
      <c r="A9" s="8">
        <f t="shared" si="0"/>
        <v>6</v>
      </c>
      <c r="B9" s="11" t="s">
        <v>16</v>
      </c>
      <c r="C9" s="11" t="s">
        <v>177</v>
      </c>
      <c r="D9" s="10" t="s">
        <v>178</v>
      </c>
      <c r="E9" s="87" t="s">
        <v>193</v>
      </c>
      <c r="F9" s="88" t="s">
        <v>194</v>
      </c>
      <c r="G9" s="88" t="s">
        <v>189</v>
      </c>
      <c r="H9" s="87"/>
      <c r="I9" s="8" t="s">
        <v>178</v>
      </c>
      <c r="J9" s="32">
        <v>3</v>
      </c>
      <c r="K9" s="34"/>
      <c r="L9" s="94">
        <v>20</v>
      </c>
      <c r="M9" s="8"/>
      <c r="N9" s="32" t="s">
        <v>180</v>
      </c>
      <c r="O9" s="34"/>
    </row>
    <row r="10" s="1" customFormat="1" ht="13.5" customHeight="1" spans="1:247">
      <c r="A10" s="8">
        <f t="shared" si="0"/>
        <v>7</v>
      </c>
      <c r="B10" s="11" t="s">
        <v>16</v>
      </c>
      <c r="C10" s="11" t="s">
        <v>177</v>
      </c>
      <c r="D10" s="10" t="s">
        <v>178</v>
      </c>
      <c r="E10" s="11" t="s">
        <v>195</v>
      </c>
      <c r="F10" s="11" t="s">
        <v>196</v>
      </c>
      <c r="G10" s="14" t="s">
        <v>189</v>
      </c>
      <c r="H10" s="11"/>
      <c r="I10" s="8" t="s">
        <v>178</v>
      </c>
      <c r="J10" s="32">
        <v>1</v>
      </c>
      <c r="K10" s="34"/>
      <c r="L10" s="94">
        <v>20</v>
      </c>
      <c r="M10" s="8"/>
      <c r="N10" s="32" t="s">
        <v>190</v>
      </c>
      <c r="O10" s="34"/>
      <c r="IL10" s="2"/>
      <c r="IM10" s="2"/>
    </row>
    <row r="11" s="1" customFormat="1" ht="13.5" customHeight="1" spans="1:247">
      <c r="A11" s="8">
        <f t="shared" si="0"/>
        <v>8</v>
      </c>
      <c r="B11" s="11" t="s">
        <v>16</v>
      </c>
      <c r="C11" s="11" t="s">
        <v>177</v>
      </c>
      <c r="D11" s="10" t="s">
        <v>178</v>
      </c>
      <c r="E11" s="13" t="s">
        <v>197</v>
      </c>
      <c r="F11" s="11" t="s">
        <v>198</v>
      </c>
      <c r="G11" s="14" t="s">
        <v>189</v>
      </c>
      <c r="H11" s="11"/>
      <c r="I11" s="8" t="s">
        <v>179</v>
      </c>
      <c r="J11" s="17">
        <v>2</v>
      </c>
      <c r="K11" s="34"/>
      <c r="L11" s="33">
        <v>20</v>
      </c>
      <c r="M11" s="8"/>
      <c r="N11" s="32" t="s">
        <v>190</v>
      </c>
      <c r="O11" s="34"/>
      <c r="IL11" s="2"/>
      <c r="IM11" s="2"/>
    </row>
    <row r="12" s="1" customFormat="1" ht="13.5" customHeight="1" spans="1:247">
      <c r="A12" s="8">
        <f t="shared" ref="A12:A27" si="1">ROW()-3</f>
        <v>9</v>
      </c>
      <c r="B12" s="11" t="s">
        <v>16</v>
      </c>
      <c r="C12" s="11" t="s">
        <v>177</v>
      </c>
      <c r="D12" s="10" t="s">
        <v>178</v>
      </c>
      <c r="E12" s="15" t="s">
        <v>199</v>
      </c>
      <c r="F12" s="14" t="s">
        <v>200</v>
      </c>
      <c r="G12" s="14" t="s">
        <v>201</v>
      </c>
      <c r="H12" s="11"/>
      <c r="I12" s="8" t="s">
        <v>179</v>
      </c>
      <c r="J12" s="32">
        <v>1</v>
      </c>
      <c r="K12" s="34" t="s">
        <v>202</v>
      </c>
      <c r="L12" s="33">
        <v>20</v>
      </c>
      <c r="M12" s="8"/>
      <c r="N12" s="32" t="s">
        <v>180</v>
      </c>
      <c r="O12" s="34" t="s">
        <v>203</v>
      </c>
      <c r="IL12" s="2"/>
      <c r="IM12" s="2"/>
    </row>
    <row r="13" s="1" customFormat="1" ht="13.5" customHeight="1" spans="1:247">
      <c r="A13" s="8">
        <f t="shared" si="1"/>
        <v>10</v>
      </c>
      <c r="B13" s="11" t="s">
        <v>16</v>
      </c>
      <c r="C13" s="11" t="s">
        <v>177</v>
      </c>
      <c r="D13" s="10" t="s">
        <v>178</v>
      </c>
      <c r="E13" s="7" t="s">
        <v>204</v>
      </c>
      <c r="F13" s="16" t="s">
        <v>205</v>
      </c>
      <c r="G13" s="14" t="s">
        <v>201</v>
      </c>
      <c r="H13" s="11"/>
      <c r="I13" s="8" t="s">
        <v>179</v>
      </c>
      <c r="J13" s="32">
        <v>1</v>
      </c>
      <c r="K13" s="34" t="s">
        <v>202</v>
      </c>
      <c r="L13" s="33">
        <v>20</v>
      </c>
      <c r="M13" s="8"/>
      <c r="N13" s="32" t="s">
        <v>180</v>
      </c>
      <c r="O13" s="34" t="s">
        <v>203</v>
      </c>
      <c r="IL13" s="2"/>
      <c r="IM13" s="2"/>
    </row>
    <row r="14" s="1" customFormat="1" ht="13.5" customHeight="1" spans="1:247">
      <c r="A14" s="8">
        <f t="shared" si="1"/>
        <v>11</v>
      </c>
      <c r="B14" s="11" t="s">
        <v>16</v>
      </c>
      <c r="C14" s="11" t="s">
        <v>177</v>
      </c>
      <c r="D14" s="10" t="s">
        <v>178</v>
      </c>
      <c r="E14" s="14" t="s">
        <v>206</v>
      </c>
      <c r="F14" s="12" t="s">
        <v>207</v>
      </c>
      <c r="G14" s="14" t="s">
        <v>208</v>
      </c>
      <c r="H14" s="11"/>
      <c r="I14" s="8" t="s">
        <v>179</v>
      </c>
      <c r="J14" s="17">
        <v>1</v>
      </c>
      <c r="K14" s="34" t="s">
        <v>202</v>
      </c>
      <c r="L14" s="33">
        <v>20</v>
      </c>
      <c r="M14" s="8"/>
      <c r="N14" s="32" t="s">
        <v>180</v>
      </c>
      <c r="O14" s="34" t="s">
        <v>203</v>
      </c>
      <c r="IL14" s="2"/>
      <c r="IM14" s="2"/>
    </row>
    <row r="15" s="1" customFormat="1" ht="13.5" customHeight="1" spans="1:247">
      <c r="A15" s="8">
        <f t="shared" si="1"/>
        <v>12</v>
      </c>
      <c r="B15" s="11" t="s">
        <v>16</v>
      </c>
      <c r="C15" s="11" t="s">
        <v>177</v>
      </c>
      <c r="D15" s="10" t="s">
        <v>178</v>
      </c>
      <c r="E15" s="11" t="s">
        <v>209</v>
      </c>
      <c r="F15" s="91" t="s">
        <v>210</v>
      </c>
      <c r="G15" s="14" t="s">
        <v>189</v>
      </c>
      <c r="H15" s="11"/>
      <c r="I15" s="8" t="s">
        <v>179</v>
      </c>
      <c r="J15" s="17">
        <v>2</v>
      </c>
      <c r="K15" s="34"/>
      <c r="L15" s="33">
        <v>20</v>
      </c>
      <c r="M15" s="8"/>
      <c r="N15" s="32" t="s">
        <v>190</v>
      </c>
      <c r="O15" s="34"/>
      <c r="IL15" s="2"/>
      <c r="IM15" s="2"/>
    </row>
    <row r="16" s="1" customFormat="1" ht="13.5" customHeight="1" spans="1:247">
      <c r="A16" s="8">
        <f t="shared" si="1"/>
        <v>13</v>
      </c>
      <c r="B16" s="11" t="s">
        <v>16</v>
      </c>
      <c r="C16" s="11" t="s">
        <v>177</v>
      </c>
      <c r="D16" s="10" t="s">
        <v>178</v>
      </c>
      <c r="E16" s="92" t="s">
        <v>211</v>
      </c>
      <c r="F16" s="92" t="s">
        <v>212</v>
      </c>
      <c r="G16" s="14" t="s">
        <v>213</v>
      </c>
      <c r="H16" s="11"/>
      <c r="I16" s="8" t="s">
        <v>179</v>
      </c>
      <c r="J16" s="17">
        <v>1</v>
      </c>
      <c r="K16" s="34"/>
      <c r="L16" s="33">
        <v>20</v>
      </c>
      <c r="M16" s="8"/>
      <c r="N16" s="32" t="s">
        <v>180</v>
      </c>
      <c r="O16" s="34"/>
      <c r="IL16" s="2"/>
      <c r="IM16" s="2"/>
    </row>
    <row r="17" s="1" customFormat="1" ht="13.5" customHeight="1" spans="1:247">
      <c r="A17" s="8">
        <f t="shared" si="1"/>
        <v>14</v>
      </c>
      <c r="B17" s="11" t="s">
        <v>16</v>
      </c>
      <c r="C17" s="11" t="s">
        <v>177</v>
      </c>
      <c r="D17" s="10" t="s">
        <v>178</v>
      </c>
      <c r="E17" s="92" t="s">
        <v>214</v>
      </c>
      <c r="F17" s="92" t="s">
        <v>215</v>
      </c>
      <c r="G17" s="14" t="s">
        <v>216</v>
      </c>
      <c r="H17" s="11"/>
      <c r="I17" s="8" t="s">
        <v>179</v>
      </c>
      <c r="J17" s="17">
        <v>2</v>
      </c>
      <c r="K17" s="34"/>
      <c r="L17" s="33">
        <v>20</v>
      </c>
      <c r="M17" s="8"/>
      <c r="N17" s="32" t="s">
        <v>190</v>
      </c>
      <c r="O17" s="34"/>
      <c r="IL17" s="2"/>
      <c r="IM17" s="2"/>
    </row>
    <row r="18" s="1" customFormat="1" ht="13.5" customHeight="1" spans="1:247">
      <c r="A18" s="8">
        <f t="shared" si="1"/>
        <v>15</v>
      </c>
      <c r="B18" s="11" t="s">
        <v>16</v>
      </c>
      <c r="C18" s="11" t="s">
        <v>177</v>
      </c>
      <c r="D18" s="10" t="s">
        <v>178</v>
      </c>
      <c r="E18" s="93" t="s">
        <v>217</v>
      </c>
      <c r="F18" s="91" t="s">
        <v>218</v>
      </c>
      <c r="G18" s="14" t="s">
        <v>219</v>
      </c>
      <c r="H18" s="11"/>
      <c r="I18" s="8" t="s">
        <v>179</v>
      </c>
      <c r="J18" s="17">
        <v>1</v>
      </c>
      <c r="K18" s="34"/>
      <c r="L18" s="33">
        <v>20</v>
      </c>
      <c r="M18" s="8"/>
      <c r="N18" s="32" t="s">
        <v>180</v>
      </c>
      <c r="O18" s="34"/>
      <c r="IL18" s="2"/>
      <c r="IM18" s="2"/>
    </row>
    <row r="19" s="1" customFormat="1" ht="13.5" customHeight="1" spans="1:247">
      <c r="A19" s="8">
        <f t="shared" si="1"/>
        <v>16</v>
      </c>
      <c r="B19" s="11" t="s">
        <v>16</v>
      </c>
      <c r="C19" s="11" t="s">
        <v>177</v>
      </c>
      <c r="D19" s="10" t="s">
        <v>178</v>
      </c>
      <c r="E19" s="14" t="s">
        <v>220</v>
      </c>
      <c r="F19" s="12" t="s">
        <v>221</v>
      </c>
      <c r="G19" s="14" t="s">
        <v>222</v>
      </c>
      <c r="H19" s="11"/>
      <c r="I19" s="8" t="s">
        <v>179</v>
      </c>
      <c r="J19" s="17">
        <v>1</v>
      </c>
      <c r="K19" s="34"/>
      <c r="L19" s="33">
        <v>20</v>
      </c>
      <c r="M19" s="8"/>
      <c r="N19" s="32" t="s">
        <v>190</v>
      </c>
      <c r="O19" s="34"/>
      <c r="IL19" s="2"/>
      <c r="IM19" s="2"/>
    </row>
    <row r="20" s="1" customFormat="1" ht="13.5" customHeight="1" spans="1:247">
      <c r="A20" s="8">
        <f t="shared" si="1"/>
        <v>17</v>
      </c>
      <c r="B20" s="11" t="s">
        <v>16</v>
      </c>
      <c r="C20" s="11" t="s">
        <v>177</v>
      </c>
      <c r="D20" s="10" t="s">
        <v>178</v>
      </c>
      <c r="E20" s="15" t="s">
        <v>223</v>
      </c>
      <c r="F20" s="15" t="s">
        <v>224</v>
      </c>
      <c r="G20" s="14" t="s">
        <v>225</v>
      </c>
      <c r="H20" s="11"/>
      <c r="I20" s="8" t="s">
        <v>179</v>
      </c>
      <c r="J20" s="95">
        <v>1</v>
      </c>
      <c r="K20" s="34"/>
      <c r="L20" s="33">
        <v>20</v>
      </c>
      <c r="M20" s="8"/>
      <c r="N20" s="32" t="s">
        <v>180</v>
      </c>
      <c r="O20" s="34"/>
      <c r="IL20" s="2"/>
      <c r="IM20" s="2"/>
    </row>
    <row r="21" s="1" customFormat="1" ht="13.5" customHeight="1" spans="1:247">
      <c r="A21" s="8">
        <f t="shared" si="1"/>
        <v>18</v>
      </c>
      <c r="B21" s="11" t="s">
        <v>16</v>
      </c>
      <c r="C21" s="11" t="s">
        <v>177</v>
      </c>
      <c r="D21" s="10" t="s">
        <v>178</v>
      </c>
      <c r="E21" s="14" t="s">
        <v>226</v>
      </c>
      <c r="F21" s="12" t="s">
        <v>227</v>
      </c>
      <c r="G21" s="14" t="s">
        <v>189</v>
      </c>
      <c r="H21" s="11"/>
      <c r="I21" s="8" t="s">
        <v>179</v>
      </c>
      <c r="J21" s="17">
        <v>0.13277805</v>
      </c>
      <c r="K21" s="34"/>
      <c r="L21" s="33">
        <v>20</v>
      </c>
      <c r="M21" s="8"/>
      <c r="N21" s="32" t="s">
        <v>190</v>
      </c>
      <c r="O21" s="34"/>
      <c r="IL21" s="2"/>
      <c r="IM21" s="2"/>
    </row>
    <row r="22" s="1" customFormat="1" ht="13.5" customHeight="1" spans="1:247">
      <c r="A22" s="8">
        <f t="shared" si="1"/>
        <v>19</v>
      </c>
      <c r="B22" s="11" t="s">
        <v>199</v>
      </c>
      <c r="C22" s="11" t="s">
        <v>200</v>
      </c>
      <c r="D22" s="10" t="s">
        <v>178</v>
      </c>
      <c r="E22" s="14" t="s">
        <v>228</v>
      </c>
      <c r="F22" s="12" t="s">
        <v>229</v>
      </c>
      <c r="G22" s="14"/>
      <c r="H22" s="11"/>
      <c r="I22" s="8" t="s">
        <v>179</v>
      </c>
      <c r="J22" s="17">
        <v>1</v>
      </c>
      <c r="K22" s="34"/>
      <c r="L22" s="33">
        <v>70</v>
      </c>
      <c r="M22" s="8"/>
      <c r="N22" s="32" t="s">
        <v>190</v>
      </c>
      <c r="O22" s="34" t="s">
        <v>203</v>
      </c>
      <c r="IL22" s="2"/>
      <c r="IM22" s="2"/>
    </row>
    <row r="23" s="1" customFormat="1" ht="13.5" customHeight="1" spans="1:247">
      <c r="A23" s="8">
        <f t="shared" si="1"/>
        <v>20</v>
      </c>
      <c r="B23" s="11" t="s">
        <v>199</v>
      </c>
      <c r="C23" s="11" t="s">
        <v>200</v>
      </c>
      <c r="D23" s="10" t="s">
        <v>178</v>
      </c>
      <c r="E23" s="14" t="s">
        <v>230</v>
      </c>
      <c r="F23" s="12" t="s">
        <v>231</v>
      </c>
      <c r="G23" s="14"/>
      <c r="H23" s="11"/>
      <c r="I23" s="8" t="s">
        <v>232</v>
      </c>
      <c r="J23" s="17">
        <v>0.0121</v>
      </c>
      <c r="K23" s="34"/>
      <c r="L23" s="33">
        <v>70</v>
      </c>
      <c r="M23" s="8"/>
      <c r="N23" s="32" t="s">
        <v>180</v>
      </c>
      <c r="O23" s="34" t="s">
        <v>203</v>
      </c>
      <c r="IL23" s="2"/>
      <c r="IM23" s="2"/>
    </row>
    <row r="24" s="1" customFormat="1" ht="13.5" customHeight="1" spans="1:247">
      <c r="A24" s="8">
        <f t="shared" si="1"/>
        <v>21</v>
      </c>
      <c r="B24" s="11" t="s">
        <v>204</v>
      </c>
      <c r="C24" s="11" t="s">
        <v>205</v>
      </c>
      <c r="D24" s="10" t="s">
        <v>178</v>
      </c>
      <c r="E24" s="14" t="s">
        <v>233</v>
      </c>
      <c r="F24" s="12" t="s">
        <v>234</v>
      </c>
      <c r="G24" s="14"/>
      <c r="H24" s="11"/>
      <c r="I24" s="8" t="s">
        <v>179</v>
      </c>
      <c r="J24" s="17">
        <v>1</v>
      </c>
      <c r="K24" s="34"/>
      <c r="L24" s="33">
        <v>70</v>
      </c>
      <c r="M24" s="8"/>
      <c r="N24" s="32" t="s">
        <v>190</v>
      </c>
      <c r="O24" s="34" t="s">
        <v>203</v>
      </c>
      <c r="IL24" s="2"/>
      <c r="IM24" s="2"/>
    </row>
    <row r="25" s="1" customFormat="1" ht="13.5" customHeight="1" spans="1:247">
      <c r="A25" s="8">
        <f t="shared" si="1"/>
        <v>22</v>
      </c>
      <c r="B25" s="11" t="s">
        <v>204</v>
      </c>
      <c r="C25" s="11" t="s">
        <v>205</v>
      </c>
      <c r="D25" s="10" t="s">
        <v>178</v>
      </c>
      <c r="E25" s="14" t="s">
        <v>230</v>
      </c>
      <c r="F25" s="12" t="s">
        <v>231</v>
      </c>
      <c r="G25" s="14"/>
      <c r="H25" s="11"/>
      <c r="I25" s="8" t="s">
        <v>232</v>
      </c>
      <c r="J25" s="17">
        <v>0.0078</v>
      </c>
      <c r="K25" s="34"/>
      <c r="L25" s="33">
        <v>70</v>
      </c>
      <c r="M25" s="8"/>
      <c r="N25" s="32" t="s">
        <v>180</v>
      </c>
      <c r="O25" s="34" t="s">
        <v>203</v>
      </c>
      <c r="IL25" s="2"/>
      <c r="IM25" s="2"/>
    </row>
    <row r="26" s="1" customFormat="1" ht="13.5" customHeight="1" spans="1:247">
      <c r="A26" s="8">
        <f t="shared" si="1"/>
        <v>23</v>
      </c>
      <c r="B26" s="11" t="s">
        <v>206</v>
      </c>
      <c r="C26" s="11" t="s">
        <v>207</v>
      </c>
      <c r="D26" s="10" t="s">
        <v>178</v>
      </c>
      <c r="E26" s="14" t="s">
        <v>235</v>
      </c>
      <c r="F26" s="12" t="s">
        <v>207</v>
      </c>
      <c r="G26" s="14"/>
      <c r="H26" s="11"/>
      <c r="I26" s="8" t="s">
        <v>179</v>
      </c>
      <c r="J26" s="17">
        <v>1</v>
      </c>
      <c r="K26" s="34"/>
      <c r="L26" s="33">
        <v>70</v>
      </c>
      <c r="M26" s="8"/>
      <c r="N26" s="32" t="s">
        <v>190</v>
      </c>
      <c r="O26" s="34" t="s">
        <v>203</v>
      </c>
      <c r="IL26" s="2"/>
      <c r="IM26" s="2"/>
    </row>
    <row r="27" s="1" customFormat="1" ht="13.5" customHeight="1" spans="1:247">
      <c r="A27" s="8">
        <f t="shared" si="1"/>
        <v>24</v>
      </c>
      <c r="B27" s="11" t="s">
        <v>206</v>
      </c>
      <c r="C27" s="11" t="s">
        <v>207</v>
      </c>
      <c r="D27" s="10" t="s">
        <v>178</v>
      </c>
      <c r="E27" s="14" t="s">
        <v>230</v>
      </c>
      <c r="F27" s="12" t="s">
        <v>231</v>
      </c>
      <c r="G27" s="14"/>
      <c r="H27" s="11"/>
      <c r="I27" s="8" t="s">
        <v>232</v>
      </c>
      <c r="J27" s="17">
        <v>0.011</v>
      </c>
      <c r="K27" s="34"/>
      <c r="L27" s="33">
        <v>70</v>
      </c>
      <c r="M27" s="8"/>
      <c r="N27" s="32" t="s">
        <v>180</v>
      </c>
      <c r="O27" s="34" t="s">
        <v>203</v>
      </c>
      <c r="IL27" s="2"/>
      <c r="IM27" s="2"/>
    </row>
  </sheetData>
  <autoFilter ref="A3:O27">
    <extLst/>
  </autoFilter>
  <conditionalFormatting sqref="E22">
    <cfRule type="duplicateValues" dxfId="1" priority="6"/>
  </conditionalFormatting>
  <conditionalFormatting sqref="E23">
    <cfRule type="duplicateValues" dxfId="1" priority="5"/>
  </conditionalFormatting>
  <conditionalFormatting sqref="E24">
    <cfRule type="duplicateValues" dxfId="1" priority="4"/>
  </conditionalFormatting>
  <conditionalFormatting sqref="E25">
    <cfRule type="duplicateValues" dxfId="1" priority="3"/>
  </conditionalFormatting>
  <conditionalFormatting sqref="E26">
    <cfRule type="duplicateValues" dxfId="1" priority="2"/>
  </conditionalFormatting>
  <conditionalFormatting sqref="E27">
    <cfRule type="duplicateValues" dxfId="1" priority="1"/>
  </conditionalFormatting>
  <conditionalFormatting sqref="E1:E21 E28:E1048576">
    <cfRule type="duplicateValues" dxfId="1" priority="7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79</v>
      </c>
      <c r="C4" s="11" t="s">
        <v>61</v>
      </c>
      <c r="D4" s="9" t="s">
        <v>178</v>
      </c>
      <c r="E4" s="11" t="s">
        <v>571</v>
      </c>
      <c r="F4" s="11" t="s">
        <v>37</v>
      </c>
      <c r="G4" s="9" t="s">
        <v>80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79</v>
      </c>
      <c r="C5" s="11" t="s">
        <v>61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0.678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571</v>
      </c>
      <c r="C6" s="11" t="s">
        <v>37</v>
      </c>
      <c r="D6" s="10" t="s">
        <v>178</v>
      </c>
      <c r="E6" s="29" t="s">
        <v>572</v>
      </c>
      <c r="F6" s="14" t="s">
        <v>573</v>
      </c>
      <c r="G6" s="9" t="s">
        <v>189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571</v>
      </c>
      <c r="C7" s="11" t="s">
        <v>37</v>
      </c>
      <c r="D7" s="10" t="s">
        <v>178</v>
      </c>
      <c r="E7" s="17" t="s">
        <v>243</v>
      </c>
      <c r="F7" s="40" t="s">
        <v>212</v>
      </c>
      <c r="G7" s="9" t="s">
        <v>25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571</v>
      </c>
      <c r="C8" s="11" t="s">
        <v>37</v>
      </c>
      <c r="D8" s="10" t="s">
        <v>178</v>
      </c>
      <c r="E8" s="17" t="s">
        <v>574</v>
      </c>
      <c r="F8" s="11" t="s">
        <v>575</v>
      </c>
      <c r="G8" s="9" t="s">
        <v>189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571</v>
      </c>
      <c r="C9" s="11" t="s">
        <v>37</v>
      </c>
      <c r="D9" s="10" t="s">
        <v>178</v>
      </c>
      <c r="E9" s="32" t="s">
        <v>184</v>
      </c>
      <c r="F9" s="14" t="s">
        <v>185</v>
      </c>
      <c r="G9" s="9" t="s">
        <v>186</v>
      </c>
      <c r="H9" s="15"/>
      <c r="I9" s="9" t="s">
        <v>178</v>
      </c>
      <c r="J9" s="17">
        <v>2</v>
      </c>
      <c r="K9" s="17"/>
      <c r="L9" s="36"/>
      <c r="M9" s="9">
        <v>20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571</v>
      </c>
      <c r="C10" s="11" t="s">
        <v>37</v>
      </c>
      <c r="D10" s="10" t="s">
        <v>178</v>
      </c>
      <c r="E10" s="11" t="s">
        <v>187</v>
      </c>
      <c r="F10" s="16" t="s">
        <v>188</v>
      </c>
      <c r="G10" s="9" t="s">
        <v>189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571</v>
      </c>
      <c r="C11" s="11" t="s">
        <v>37</v>
      </c>
      <c r="D11" s="10" t="s">
        <v>178</v>
      </c>
      <c r="E11" s="41" t="s">
        <v>265</v>
      </c>
      <c r="F11" s="16" t="s">
        <v>215</v>
      </c>
      <c r="G11" s="9" t="s">
        <v>80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571</v>
      </c>
      <c r="C12" s="11" t="s">
        <v>37</v>
      </c>
      <c r="D12" s="10" t="s">
        <v>178</v>
      </c>
      <c r="E12" s="9" t="s">
        <v>191</v>
      </c>
      <c r="F12" s="16" t="s">
        <v>192</v>
      </c>
      <c r="G12" s="9" t="s">
        <v>189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571</v>
      </c>
      <c r="C13" s="11" t="s">
        <v>37</v>
      </c>
      <c r="D13" s="10" t="s">
        <v>178</v>
      </c>
      <c r="E13" s="14" t="s">
        <v>576</v>
      </c>
      <c r="F13" s="11" t="s">
        <v>577</v>
      </c>
      <c r="G13" s="9" t="s">
        <v>25</v>
      </c>
      <c r="H13" s="14"/>
      <c r="I13" s="9" t="s">
        <v>178</v>
      </c>
      <c r="J13" s="17">
        <v>1</v>
      </c>
      <c r="K13" s="17"/>
      <c r="L13" s="32"/>
      <c r="M13" s="9">
        <v>20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571</v>
      </c>
      <c r="C14" s="11" t="s">
        <v>37</v>
      </c>
      <c r="D14" s="10" t="s">
        <v>178</v>
      </c>
      <c r="E14" s="17" t="s">
        <v>578</v>
      </c>
      <c r="F14" s="9" t="s">
        <v>579</v>
      </c>
      <c r="G14" s="9" t="s">
        <v>25</v>
      </c>
      <c r="H14" s="14"/>
      <c r="I14" s="9" t="s">
        <v>178</v>
      </c>
      <c r="J14" s="32">
        <v>2</v>
      </c>
      <c r="K14" s="32"/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571</v>
      </c>
      <c r="C15" s="11" t="s">
        <v>37</v>
      </c>
      <c r="D15" s="10" t="s">
        <v>178</v>
      </c>
      <c r="E15" s="19" t="s">
        <v>580</v>
      </c>
      <c r="F15" s="20" t="s">
        <v>581</v>
      </c>
      <c r="G15" s="9" t="s">
        <v>25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571</v>
      </c>
      <c r="C16" s="11" t="s">
        <v>37</v>
      </c>
      <c r="D16" s="10" t="s">
        <v>178</v>
      </c>
      <c r="E16" s="14" t="s">
        <v>582</v>
      </c>
      <c r="F16" s="15" t="s">
        <v>583</v>
      </c>
      <c r="G16" s="9" t="s">
        <v>25</v>
      </c>
      <c r="H16" s="14"/>
      <c r="I16" s="9" t="s">
        <v>178</v>
      </c>
      <c r="J16" s="17">
        <v>2</v>
      </c>
      <c r="K16" s="17"/>
      <c r="L16" s="36"/>
      <c r="M16" s="9">
        <v>20</v>
      </c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571</v>
      </c>
      <c r="C17" s="11" t="s">
        <v>37</v>
      </c>
      <c r="D17" s="10" t="s">
        <v>178</v>
      </c>
      <c r="E17" s="11" t="s">
        <v>584</v>
      </c>
      <c r="F17" s="15" t="s">
        <v>508</v>
      </c>
      <c r="G17" s="9" t="s">
        <v>585</v>
      </c>
      <c r="H17" s="15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571</v>
      </c>
      <c r="C18" s="11" t="s">
        <v>37</v>
      </c>
      <c r="D18" s="10" t="s">
        <v>178</v>
      </c>
      <c r="E18" s="9" t="s">
        <v>193</v>
      </c>
      <c r="F18" s="15" t="s">
        <v>194</v>
      </c>
      <c r="G18" s="9" t="s">
        <v>189</v>
      </c>
      <c r="H18" s="9"/>
      <c r="I18" s="9" t="s">
        <v>178</v>
      </c>
      <c r="J18" s="32">
        <v>3</v>
      </c>
      <c r="K18" s="32"/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571</v>
      </c>
      <c r="C19" s="11" t="s">
        <v>37</v>
      </c>
      <c r="D19" s="10" t="s">
        <v>178</v>
      </c>
      <c r="E19" s="9" t="s">
        <v>195</v>
      </c>
      <c r="F19" s="15" t="s">
        <v>196</v>
      </c>
      <c r="G19" s="9" t="s">
        <v>189</v>
      </c>
      <c r="H19" s="9"/>
      <c r="I19" s="9" t="s">
        <v>178</v>
      </c>
      <c r="J19" s="32">
        <v>2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571</v>
      </c>
      <c r="C20" s="11" t="s">
        <v>37</v>
      </c>
      <c r="D20" s="10" t="s">
        <v>178</v>
      </c>
      <c r="E20" s="9" t="s">
        <v>273</v>
      </c>
      <c r="F20" s="15" t="s">
        <v>274</v>
      </c>
      <c r="G20" s="9" t="s">
        <v>189</v>
      </c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571</v>
      </c>
      <c r="C21" s="11" t="s">
        <v>37</v>
      </c>
      <c r="D21" s="10" t="s">
        <v>178</v>
      </c>
      <c r="E21" s="9" t="s">
        <v>226</v>
      </c>
      <c r="F21" s="15" t="s">
        <v>227</v>
      </c>
      <c r="G21" s="9" t="s">
        <v>189</v>
      </c>
      <c r="H21" s="9"/>
      <c r="I21" s="9" t="s">
        <v>240</v>
      </c>
      <c r="J21" s="32">
        <v>0.094841464</v>
      </c>
      <c r="K21" s="32"/>
      <c r="L21" s="36"/>
      <c r="M21" s="9">
        <v>20</v>
      </c>
      <c r="N21" s="36"/>
      <c r="O21" s="31" t="s">
        <v>190</v>
      </c>
      <c r="P21" s="35"/>
      <c r="IP21" s="2"/>
      <c r="IQ21" s="2"/>
    </row>
  </sheetData>
  <autoFilter ref="A3:P21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81</v>
      </c>
      <c r="C4" s="11" t="s">
        <v>64</v>
      </c>
      <c r="D4" s="9" t="s">
        <v>178</v>
      </c>
      <c r="E4" s="11" t="s">
        <v>586</v>
      </c>
      <c r="F4" s="11" t="s">
        <v>44</v>
      </c>
      <c r="G4" s="9" t="s">
        <v>80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81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0.643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586</v>
      </c>
      <c r="C6" s="11" t="s">
        <v>44</v>
      </c>
      <c r="D6" s="10" t="s">
        <v>178</v>
      </c>
      <c r="E6" s="29" t="s">
        <v>587</v>
      </c>
      <c r="F6" s="14" t="s">
        <v>588</v>
      </c>
      <c r="G6" s="9" t="s">
        <v>189</v>
      </c>
      <c r="H6" s="29"/>
      <c r="I6" s="9" t="s">
        <v>178</v>
      </c>
      <c r="J6" s="36">
        <v>1</v>
      </c>
      <c r="K6" s="36"/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586</v>
      </c>
      <c r="C7" s="11" t="s">
        <v>44</v>
      </c>
      <c r="D7" s="10" t="s">
        <v>178</v>
      </c>
      <c r="E7" s="17" t="s">
        <v>241</v>
      </c>
      <c r="F7" s="40" t="s">
        <v>242</v>
      </c>
      <c r="G7" s="9" t="s">
        <v>189</v>
      </c>
      <c r="H7" s="11"/>
      <c r="I7" s="9" t="s">
        <v>178</v>
      </c>
      <c r="J7" s="17">
        <v>2</v>
      </c>
      <c r="K7" s="17"/>
      <c r="L7" s="32"/>
      <c r="M7" s="9">
        <v>20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586</v>
      </c>
      <c r="C8" s="11" t="s">
        <v>44</v>
      </c>
      <c r="D8" s="10" t="s">
        <v>178</v>
      </c>
      <c r="E8" s="17" t="s">
        <v>572</v>
      </c>
      <c r="F8" s="11" t="s">
        <v>573</v>
      </c>
      <c r="G8" s="9" t="s">
        <v>189</v>
      </c>
      <c r="H8" s="13"/>
      <c r="I8" s="9" t="s">
        <v>178</v>
      </c>
      <c r="J8" s="32">
        <v>1</v>
      </c>
      <c r="K8" s="32"/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586</v>
      </c>
      <c r="C9" s="11" t="s">
        <v>44</v>
      </c>
      <c r="D9" s="10" t="s">
        <v>178</v>
      </c>
      <c r="E9" s="32" t="s">
        <v>243</v>
      </c>
      <c r="F9" s="14" t="s">
        <v>212</v>
      </c>
      <c r="G9" s="9" t="s">
        <v>25</v>
      </c>
      <c r="H9" s="15"/>
      <c r="I9" s="9" t="s">
        <v>178</v>
      </c>
      <c r="J9" s="17">
        <v>1</v>
      </c>
      <c r="K9" s="17"/>
      <c r="L9" s="36"/>
      <c r="M9" s="9">
        <v>20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586</v>
      </c>
      <c r="C10" s="11" t="s">
        <v>44</v>
      </c>
      <c r="D10" s="10" t="s">
        <v>178</v>
      </c>
      <c r="E10" s="11" t="s">
        <v>589</v>
      </c>
      <c r="F10" s="16" t="s">
        <v>590</v>
      </c>
      <c r="G10" s="9" t="s">
        <v>219</v>
      </c>
      <c r="H10" s="14"/>
      <c r="I10" s="9" t="s">
        <v>178</v>
      </c>
      <c r="J10" s="32">
        <v>1</v>
      </c>
      <c r="K10" s="32"/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586</v>
      </c>
      <c r="C11" s="11" t="s">
        <v>44</v>
      </c>
      <c r="D11" s="10" t="s">
        <v>178</v>
      </c>
      <c r="E11" s="41" t="s">
        <v>591</v>
      </c>
      <c r="F11" s="16" t="s">
        <v>592</v>
      </c>
      <c r="G11" s="9" t="s">
        <v>189</v>
      </c>
      <c r="H11" s="15"/>
      <c r="I11" s="9" t="s">
        <v>178</v>
      </c>
      <c r="J11" s="32">
        <v>1</v>
      </c>
      <c r="K11" s="32"/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586</v>
      </c>
      <c r="C12" s="11" t="s">
        <v>44</v>
      </c>
      <c r="D12" s="10" t="s">
        <v>178</v>
      </c>
      <c r="E12" s="9" t="s">
        <v>574</v>
      </c>
      <c r="F12" s="16" t="s">
        <v>575</v>
      </c>
      <c r="G12" s="9" t="s">
        <v>189</v>
      </c>
      <c r="H12" s="15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586</v>
      </c>
      <c r="C13" s="11" t="s">
        <v>44</v>
      </c>
      <c r="D13" s="10" t="s">
        <v>178</v>
      </c>
      <c r="E13" s="14" t="s">
        <v>184</v>
      </c>
      <c r="F13" s="11" t="s">
        <v>185</v>
      </c>
      <c r="G13" s="9" t="s">
        <v>186</v>
      </c>
      <c r="H13" s="14"/>
      <c r="I13" s="9" t="s">
        <v>178</v>
      </c>
      <c r="J13" s="17">
        <v>2</v>
      </c>
      <c r="K13" s="17"/>
      <c r="L13" s="32"/>
      <c r="M13" s="9">
        <v>20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586</v>
      </c>
      <c r="C14" s="11" t="s">
        <v>44</v>
      </c>
      <c r="D14" s="10" t="s">
        <v>178</v>
      </c>
      <c r="E14" s="17" t="s">
        <v>187</v>
      </c>
      <c r="F14" s="9" t="s">
        <v>188</v>
      </c>
      <c r="G14" s="9" t="s">
        <v>189</v>
      </c>
      <c r="H14" s="14"/>
      <c r="I14" s="9" t="s">
        <v>178</v>
      </c>
      <c r="J14" s="32">
        <v>1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586</v>
      </c>
      <c r="C15" s="11" t="s">
        <v>44</v>
      </c>
      <c r="D15" s="10" t="s">
        <v>178</v>
      </c>
      <c r="E15" s="19" t="s">
        <v>265</v>
      </c>
      <c r="F15" s="20" t="s">
        <v>215</v>
      </c>
      <c r="G15" s="9" t="s">
        <v>80</v>
      </c>
      <c r="H15" s="21"/>
      <c r="I15" s="9" t="s">
        <v>178</v>
      </c>
      <c r="J15" s="32">
        <v>1</v>
      </c>
      <c r="K15" s="32"/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586</v>
      </c>
      <c r="C16" s="11" t="s">
        <v>44</v>
      </c>
      <c r="D16" s="10" t="s">
        <v>178</v>
      </c>
      <c r="E16" s="14" t="s">
        <v>191</v>
      </c>
      <c r="F16" s="15" t="s">
        <v>192</v>
      </c>
      <c r="G16" s="9" t="s">
        <v>189</v>
      </c>
      <c r="H16" s="14"/>
      <c r="I16" s="9" t="s">
        <v>178</v>
      </c>
      <c r="J16" s="17">
        <v>1</v>
      </c>
      <c r="K16" s="17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586</v>
      </c>
      <c r="C17" s="11" t="s">
        <v>44</v>
      </c>
      <c r="D17" s="10" t="s">
        <v>178</v>
      </c>
      <c r="E17" s="11" t="s">
        <v>576</v>
      </c>
      <c r="F17" s="15" t="s">
        <v>577</v>
      </c>
      <c r="G17" s="9" t="s">
        <v>25</v>
      </c>
      <c r="H17" s="15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586</v>
      </c>
      <c r="C18" s="11" t="s">
        <v>44</v>
      </c>
      <c r="D18" s="10" t="s">
        <v>178</v>
      </c>
      <c r="E18" s="9" t="s">
        <v>578</v>
      </c>
      <c r="F18" s="15" t="s">
        <v>579</v>
      </c>
      <c r="G18" s="9" t="s">
        <v>25</v>
      </c>
      <c r="H18" s="9"/>
      <c r="I18" s="9" t="s">
        <v>178</v>
      </c>
      <c r="J18" s="32">
        <v>2</v>
      </c>
      <c r="K18" s="32"/>
      <c r="L18" s="36"/>
      <c r="M18" s="9">
        <v>20</v>
      </c>
      <c r="N18" s="36"/>
      <c r="O18" s="31" t="s">
        <v>180</v>
      </c>
      <c r="P18" s="35"/>
      <c r="IP18" s="2"/>
      <c r="IQ18" s="2"/>
    </row>
    <row r="19" customHeight="1" spans="1:16">
      <c r="A19" s="8">
        <f>ROW()-3</f>
        <v>16</v>
      </c>
      <c r="B19" s="9" t="s">
        <v>586</v>
      </c>
      <c r="C19" s="8" t="s">
        <v>44</v>
      </c>
      <c r="D19" s="10" t="s">
        <v>178</v>
      </c>
      <c r="E19" s="18" t="s">
        <v>580</v>
      </c>
      <c r="F19" s="8" t="s">
        <v>581</v>
      </c>
      <c r="G19" s="8" t="s">
        <v>25</v>
      </c>
      <c r="H19" s="8"/>
      <c r="I19" s="9" t="s">
        <v>178</v>
      </c>
      <c r="J19" s="30">
        <v>1</v>
      </c>
      <c r="K19" s="30"/>
      <c r="L19" s="31"/>
      <c r="M19" s="9">
        <v>20</v>
      </c>
      <c r="N19" s="8"/>
      <c r="O19" s="31" t="s">
        <v>180</v>
      </c>
      <c r="P19" s="31"/>
    </row>
    <row r="20" customHeight="1" spans="1:16">
      <c r="A20" s="8">
        <f>ROW()-3</f>
        <v>17</v>
      </c>
      <c r="B20" s="9" t="s">
        <v>586</v>
      </c>
      <c r="C20" s="8" t="s">
        <v>44</v>
      </c>
      <c r="D20" s="10" t="s">
        <v>178</v>
      </c>
      <c r="E20" s="18" t="s">
        <v>582</v>
      </c>
      <c r="F20" s="8" t="s">
        <v>583</v>
      </c>
      <c r="G20" s="8" t="s">
        <v>25</v>
      </c>
      <c r="H20" s="8"/>
      <c r="I20" s="9" t="s">
        <v>178</v>
      </c>
      <c r="J20" s="30">
        <v>2</v>
      </c>
      <c r="K20" s="30"/>
      <c r="L20" s="31"/>
      <c r="M20" s="9">
        <v>20</v>
      </c>
      <c r="N20" s="8"/>
      <c r="O20" s="31" t="s">
        <v>180</v>
      </c>
      <c r="P20" s="31"/>
    </row>
    <row r="21" customHeight="1" spans="1:16">
      <c r="A21" s="8">
        <f>ROW()-3</f>
        <v>18</v>
      </c>
      <c r="B21" s="9" t="s">
        <v>586</v>
      </c>
      <c r="C21" s="8" t="s">
        <v>44</v>
      </c>
      <c r="D21" s="10" t="s">
        <v>178</v>
      </c>
      <c r="E21" s="18" t="s">
        <v>244</v>
      </c>
      <c r="F21" s="8" t="s">
        <v>245</v>
      </c>
      <c r="G21" s="8" t="s">
        <v>189</v>
      </c>
      <c r="H21" s="8"/>
      <c r="I21" s="9" t="s">
        <v>178</v>
      </c>
      <c r="J21" s="30">
        <v>2</v>
      </c>
      <c r="K21" s="30"/>
      <c r="L21" s="31"/>
      <c r="M21" s="9">
        <v>20</v>
      </c>
      <c r="N21" s="8"/>
      <c r="O21" s="31" t="s">
        <v>190</v>
      </c>
      <c r="P21" s="31"/>
    </row>
    <row r="22" customHeight="1" spans="1:16">
      <c r="A22" s="8">
        <f>ROW()-3</f>
        <v>19</v>
      </c>
      <c r="B22" s="9" t="s">
        <v>586</v>
      </c>
      <c r="C22" s="8" t="s">
        <v>44</v>
      </c>
      <c r="D22" s="10" t="s">
        <v>178</v>
      </c>
      <c r="E22" s="18" t="s">
        <v>217</v>
      </c>
      <c r="F22" s="8" t="s">
        <v>218</v>
      </c>
      <c r="G22" s="8" t="s">
        <v>219</v>
      </c>
      <c r="H22" s="8"/>
      <c r="I22" s="9" t="s">
        <v>178</v>
      </c>
      <c r="J22" s="30">
        <v>1</v>
      </c>
      <c r="K22" s="30"/>
      <c r="L22" s="31"/>
      <c r="M22" s="9">
        <v>20</v>
      </c>
      <c r="N22" s="8"/>
      <c r="O22" s="31" t="s">
        <v>180</v>
      </c>
      <c r="P22" s="31"/>
    </row>
    <row r="23" customHeight="1" spans="1:16">
      <c r="A23" s="8">
        <f>ROW()-3</f>
        <v>20</v>
      </c>
      <c r="B23" s="9" t="s">
        <v>586</v>
      </c>
      <c r="C23" s="8" t="s">
        <v>44</v>
      </c>
      <c r="D23" s="10" t="s">
        <v>178</v>
      </c>
      <c r="E23" s="18" t="s">
        <v>226</v>
      </c>
      <c r="F23" s="8" t="s">
        <v>227</v>
      </c>
      <c r="G23" s="8" t="s">
        <v>189</v>
      </c>
      <c r="H23" s="8"/>
      <c r="I23" s="8" t="s">
        <v>240</v>
      </c>
      <c r="J23" s="30">
        <v>0.046568863</v>
      </c>
      <c r="K23" s="30"/>
      <c r="L23" s="31"/>
      <c r="M23" s="9">
        <v>20</v>
      </c>
      <c r="N23" s="8"/>
      <c r="O23" s="31" t="s">
        <v>190</v>
      </c>
      <c r="P23" s="31"/>
    </row>
  </sheetData>
  <autoFilter ref="A3:P23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72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82</v>
      </c>
      <c r="C4" s="11" t="s">
        <v>83</v>
      </c>
      <c r="D4" s="9" t="s">
        <v>178</v>
      </c>
      <c r="E4" s="11" t="s">
        <v>82</v>
      </c>
      <c r="F4" s="11" t="s">
        <v>83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82</v>
      </c>
      <c r="C5" s="11" t="s">
        <v>83</v>
      </c>
      <c r="D5" s="10" t="s">
        <v>178</v>
      </c>
      <c r="E5" s="15" t="s">
        <v>593</v>
      </c>
      <c r="F5" s="11" t="s">
        <v>594</v>
      </c>
      <c r="G5" s="9" t="s">
        <v>595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82</v>
      </c>
      <c r="C6" s="11" t="s">
        <v>83</v>
      </c>
      <c r="D6" s="10" t="s">
        <v>178</v>
      </c>
      <c r="E6" s="29" t="s">
        <v>596</v>
      </c>
      <c r="F6" s="14" t="s">
        <v>597</v>
      </c>
      <c r="G6" s="9" t="s">
        <v>189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82</v>
      </c>
      <c r="C7" s="11" t="s">
        <v>83</v>
      </c>
      <c r="D7" s="10" t="s">
        <v>178</v>
      </c>
      <c r="E7" s="17" t="s">
        <v>598</v>
      </c>
      <c r="F7" s="40" t="s">
        <v>599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82</v>
      </c>
      <c r="C8" s="11" t="s">
        <v>83</v>
      </c>
      <c r="D8" s="10" t="s">
        <v>178</v>
      </c>
      <c r="E8" s="17" t="s">
        <v>600</v>
      </c>
      <c r="F8" s="11" t="s">
        <v>67</v>
      </c>
      <c r="G8" s="9" t="s">
        <v>84</v>
      </c>
      <c r="H8" s="13"/>
      <c r="I8" s="9" t="s">
        <v>178</v>
      </c>
      <c r="J8" s="32">
        <v>1</v>
      </c>
      <c r="K8" s="32" t="s">
        <v>202</v>
      </c>
      <c r="L8" s="32"/>
      <c r="M8" s="9">
        <v>20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82</v>
      </c>
      <c r="C9" s="11" t="s">
        <v>83</v>
      </c>
      <c r="D9" s="10" t="s">
        <v>178</v>
      </c>
      <c r="E9" s="32" t="s">
        <v>601</v>
      </c>
      <c r="F9" s="14" t="s">
        <v>602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600</v>
      </c>
      <c r="C10" s="11" t="s">
        <v>67</v>
      </c>
      <c r="D10" s="10" t="s">
        <v>178</v>
      </c>
      <c r="E10" s="11" t="s">
        <v>603</v>
      </c>
      <c r="F10" s="16" t="s">
        <v>604</v>
      </c>
      <c r="G10" s="9" t="s">
        <v>84</v>
      </c>
      <c r="H10" s="14"/>
      <c r="I10" s="9" t="s">
        <v>178</v>
      </c>
      <c r="J10" s="32">
        <v>1</v>
      </c>
      <c r="K10" s="32" t="s">
        <v>202</v>
      </c>
      <c r="L10" s="36"/>
      <c r="M10" s="9">
        <v>70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600</v>
      </c>
      <c r="C11" s="11" t="s">
        <v>67</v>
      </c>
      <c r="D11" s="10" t="s">
        <v>178</v>
      </c>
      <c r="E11" s="41" t="s">
        <v>230</v>
      </c>
      <c r="F11" s="16" t="s">
        <v>231</v>
      </c>
      <c r="G11" s="9" t="s">
        <v>189</v>
      </c>
      <c r="H11" s="15"/>
      <c r="I11" s="1" t="s">
        <v>232</v>
      </c>
      <c r="J11" s="32">
        <v>1.291</v>
      </c>
      <c r="K11" s="32" t="s">
        <v>189</v>
      </c>
      <c r="L11" s="36"/>
      <c r="M11" s="9">
        <v>70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603</v>
      </c>
      <c r="C12" s="11" t="s">
        <v>604</v>
      </c>
      <c r="D12" s="10" t="s">
        <v>178</v>
      </c>
      <c r="E12" s="9" t="s">
        <v>605</v>
      </c>
      <c r="F12" s="16" t="s">
        <v>606</v>
      </c>
      <c r="G12" s="9" t="s">
        <v>189</v>
      </c>
      <c r="H12" s="15"/>
      <c r="I12" s="9" t="s">
        <v>178</v>
      </c>
      <c r="J12" s="32">
        <v>2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603</v>
      </c>
      <c r="C13" s="11" t="s">
        <v>604</v>
      </c>
      <c r="D13" s="10" t="s">
        <v>178</v>
      </c>
      <c r="E13" s="14" t="s">
        <v>607</v>
      </c>
      <c r="F13" s="11" t="s">
        <v>608</v>
      </c>
      <c r="G13" s="9" t="s">
        <v>189</v>
      </c>
      <c r="H13" s="14"/>
      <c r="I13" s="9" t="s">
        <v>178</v>
      </c>
      <c r="J13" s="17">
        <v>1</v>
      </c>
      <c r="K13" s="17" t="s">
        <v>189</v>
      </c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603</v>
      </c>
      <c r="C14" s="11" t="s">
        <v>604</v>
      </c>
      <c r="D14" s="10" t="s">
        <v>178</v>
      </c>
      <c r="E14" s="17" t="s">
        <v>426</v>
      </c>
      <c r="F14" s="9" t="s">
        <v>427</v>
      </c>
      <c r="G14" s="9" t="s">
        <v>189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603</v>
      </c>
      <c r="C15" s="11" t="s">
        <v>604</v>
      </c>
      <c r="D15" s="10" t="s">
        <v>178</v>
      </c>
      <c r="E15" s="19" t="s">
        <v>609</v>
      </c>
      <c r="F15" s="20" t="s">
        <v>610</v>
      </c>
      <c r="G15" s="9" t="s">
        <v>84</v>
      </c>
      <c r="H15" s="21"/>
      <c r="I15" s="9" t="s">
        <v>178</v>
      </c>
      <c r="J15" s="32">
        <v>2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603</v>
      </c>
      <c r="C16" s="11" t="s">
        <v>604</v>
      </c>
      <c r="D16" s="10" t="s">
        <v>178</v>
      </c>
      <c r="E16" s="14" t="s">
        <v>611</v>
      </c>
      <c r="F16" s="15" t="s">
        <v>612</v>
      </c>
      <c r="G16" s="9" t="s">
        <v>84</v>
      </c>
      <c r="H16" s="14"/>
      <c r="I16" s="9" t="s">
        <v>178</v>
      </c>
      <c r="J16" s="17">
        <v>1</v>
      </c>
      <c r="K16" s="17" t="s">
        <v>189</v>
      </c>
      <c r="L16" s="36"/>
      <c r="M16" s="9">
        <v>20</v>
      </c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603</v>
      </c>
      <c r="C17" s="11" t="s">
        <v>604</v>
      </c>
      <c r="D17" s="10" t="s">
        <v>178</v>
      </c>
      <c r="E17" s="11" t="s">
        <v>613</v>
      </c>
      <c r="F17" s="15" t="s">
        <v>614</v>
      </c>
      <c r="G17" s="9" t="s">
        <v>84</v>
      </c>
      <c r="H17" s="15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603</v>
      </c>
      <c r="C18" s="11" t="s">
        <v>604</v>
      </c>
      <c r="D18" s="10" t="s">
        <v>178</v>
      </c>
      <c r="E18" s="9" t="s">
        <v>615</v>
      </c>
      <c r="F18" s="15" t="s">
        <v>616</v>
      </c>
      <c r="G18" s="9" t="s">
        <v>84</v>
      </c>
      <c r="H18" s="9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customHeight="1" spans="1:16">
      <c r="A19" s="8">
        <f t="shared" ref="A19:A28" si="1">ROW()-3</f>
        <v>16</v>
      </c>
      <c r="B19" s="9" t="s">
        <v>603</v>
      </c>
      <c r="C19" s="8" t="s">
        <v>604</v>
      </c>
      <c r="D19" s="8" t="s">
        <v>178</v>
      </c>
      <c r="E19" s="18" t="s">
        <v>617</v>
      </c>
      <c r="F19" s="8" t="s">
        <v>618</v>
      </c>
      <c r="G19" s="8" t="s">
        <v>84</v>
      </c>
      <c r="H19" s="8"/>
      <c r="I19" s="8" t="s">
        <v>178</v>
      </c>
      <c r="J19" s="30">
        <v>1</v>
      </c>
      <c r="K19" s="30" t="s">
        <v>189</v>
      </c>
      <c r="L19" s="31"/>
      <c r="M19" s="9">
        <v>20</v>
      </c>
      <c r="N19" s="8"/>
      <c r="O19" s="31" t="s">
        <v>180</v>
      </c>
      <c r="P19" s="31"/>
    </row>
    <row r="20" customHeight="1" spans="1:16">
      <c r="A20" s="8">
        <f t="shared" si="1"/>
        <v>17</v>
      </c>
      <c r="B20" s="9" t="s">
        <v>603</v>
      </c>
      <c r="C20" s="8" t="s">
        <v>604</v>
      </c>
      <c r="D20" s="8" t="s">
        <v>178</v>
      </c>
      <c r="E20" s="18" t="s">
        <v>619</v>
      </c>
      <c r="F20" s="8" t="s">
        <v>620</v>
      </c>
      <c r="G20" s="8" t="s">
        <v>84</v>
      </c>
      <c r="H20" s="8"/>
      <c r="I20" s="8" t="s">
        <v>178</v>
      </c>
      <c r="J20" s="30">
        <v>2</v>
      </c>
      <c r="K20" s="30" t="s">
        <v>189</v>
      </c>
      <c r="L20" s="31"/>
      <c r="M20" s="9">
        <v>20</v>
      </c>
      <c r="N20" s="8"/>
      <c r="O20" s="31" t="s">
        <v>190</v>
      </c>
      <c r="P20" s="31"/>
    </row>
    <row r="21" customHeight="1" spans="1:16">
      <c r="A21" s="8">
        <f t="shared" si="1"/>
        <v>18</v>
      </c>
      <c r="B21" s="9" t="s">
        <v>603</v>
      </c>
      <c r="C21" s="8" t="s">
        <v>604</v>
      </c>
      <c r="D21" s="8" t="s">
        <v>178</v>
      </c>
      <c r="E21" s="18" t="s">
        <v>621</v>
      </c>
      <c r="F21" s="8" t="s">
        <v>622</v>
      </c>
      <c r="G21" s="8" t="s">
        <v>84</v>
      </c>
      <c r="H21" s="8"/>
      <c r="I21" s="8" t="s">
        <v>178</v>
      </c>
      <c r="J21" s="30">
        <v>1</v>
      </c>
      <c r="K21" s="30" t="s">
        <v>189</v>
      </c>
      <c r="L21" s="31"/>
      <c r="M21" s="9">
        <v>20</v>
      </c>
      <c r="N21" s="8"/>
      <c r="O21" s="31" t="s">
        <v>190</v>
      </c>
      <c r="P21" s="31"/>
    </row>
    <row r="22" customHeight="1" spans="1:16">
      <c r="A22" s="8">
        <f t="shared" si="1"/>
        <v>19</v>
      </c>
      <c r="B22" s="9" t="s">
        <v>603</v>
      </c>
      <c r="C22" s="8" t="s">
        <v>604</v>
      </c>
      <c r="D22" s="8" t="s">
        <v>178</v>
      </c>
      <c r="E22" s="18" t="s">
        <v>623</v>
      </c>
      <c r="F22" s="8" t="s">
        <v>624</v>
      </c>
      <c r="G22" s="8" t="s">
        <v>84</v>
      </c>
      <c r="H22" s="8"/>
      <c r="I22" s="8" t="s">
        <v>178</v>
      </c>
      <c r="J22" s="30">
        <v>1</v>
      </c>
      <c r="K22" s="30" t="s">
        <v>189</v>
      </c>
      <c r="L22" s="31"/>
      <c r="M22" s="9">
        <v>20</v>
      </c>
      <c r="N22" s="8"/>
      <c r="O22" s="31" t="s">
        <v>180</v>
      </c>
      <c r="P22" s="31"/>
    </row>
    <row r="23" customHeight="1" spans="1:16">
      <c r="A23" s="8">
        <f t="shared" si="1"/>
        <v>20</v>
      </c>
      <c r="B23" s="9" t="s">
        <v>603</v>
      </c>
      <c r="C23" s="8" t="s">
        <v>604</v>
      </c>
      <c r="D23" s="8" t="s">
        <v>178</v>
      </c>
      <c r="E23" s="18" t="s">
        <v>625</v>
      </c>
      <c r="F23" s="8" t="s">
        <v>626</v>
      </c>
      <c r="G23" s="8" t="s">
        <v>84</v>
      </c>
      <c r="H23" s="8"/>
      <c r="I23" s="8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1"/>
        <v>21</v>
      </c>
      <c r="B24" s="9" t="s">
        <v>603</v>
      </c>
      <c r="C24" s="8" t="s">
        <v>604</v>
      </c>
      <c r="D24" s="8" t="s">
        <v>178</v>
      </c>
      <c r="E24" s="18" t="s">
        <v>627</v>
      </c>
      <c r="F24" s="8" t="s">
        <v>628</v>
      </c>
      <c r="G24" s="8" t="s">
        <v>84</v>
      </c>
      <c r="H24" s="8"/>
      <c r="I24" s="8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180</v>
      </c>
      <c r="P24" s="31"/>
    </row>
    <row r="25" customHeight="1" spans="1:16">
      <c r="A25" s="8">
        <f t="shared" si="1"/>
        <v>22</v>
      </c>
      <c r="B25" s="9" t="s">
        <v>603</v>
      </c>
      <c r="C25" s="8" t="s">
        <v>604</v>
      </c>
      <c r="D25" s="8" t="s">
        <v>178</v>
      </c>
      <c r="E25" s="18" t="s">
        <v>629</v>
      </c>
      <c r="F25" s="8" t="s">
        <v>630</v>
      </c>
      <c r="G25" s="8" t="s">
        <v>84</v>
      </c>
      <c r="H25" s="8"/>
      <c r="I25" s="8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1"/>
        <v>23</v>
      </c>
      <c r="B26" s="9" t="s">
        <v>603</v>
      </c>
      <c r="C26" s="8" t="s">
        <v>604</v>
      </c>
      <c r="D26" s="8" t="s">
        <v>178</v>
      </c>
      <c r="E26" s="18" t="s">
        <v>631</v>
      </c>
      <c r="F26" s="8" t="s">
        <v>632</v>
      </c>
      <c r="G26" s="8" t="s">
        <v>633</v>
      </c>
      <c r="H26" s="8"/>
      <c r="I26" s="8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1"/>
        <v>24</v>
      </c>
      <c r="B27" s="9" t="s">
        <v>603</v>
      </c>
      <c r="C27" s="8" t="s">
        <v>604</v>
      </c>
      <c r="D27" s="8" t="s">
        <v>178</v>
      </c>
      <c r="E27" s="18" t="s">
        <v>634</v>
      </c>
      <c r="F27" s="8" t="s">
        <v>635</v>
      </c>
      <c r="G27" s="8" t="s">
        <v>84</v>
      </c>
      <c r="H27" s="8"/>
      <c r="I27" s="8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180</v>
      </c>
      <c r="P27" s="31"/>
    </row>
    <row r="28" customHeight="1" spans="1:16">
      <c r="A28" s="8">
        <f t="shared" si="1"/>
        <v>25</v>
      </c>
      <c r="B28" s="9" t="s">
        <v>603</v>
      </c>
      <c r="C28" s="8" t="s">
        <v>604</v>
      </c>
      <c r="D28" s="8" t="s">
        <v>178</v>
      </c>
      <c r="E28" s="18" t="s">
        <v>636</v>
      </c>
      <c r="F28" s="8" t="s">
        <v>637</v>
      </c>
      <c r="G28" s="8" t="s">
        <v>84</v>
      </c>
      <c r="H28" s="8"/>
      <c r="I28" s="8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180</v>
      </c>
      <c r="P28" s="31"/>
    </row>
    <row r="29" customHeight="1" spans="1:16">
      <c r="A29" s="8">
        <f t="shared" ref="A29:A38" si="2">ROW()-3</f>
        <v>26</v>
      </c>
      <c r="B29" s="9" t="s">
        <v>603</v>
      </c>
      <c r="C29" s="8" t="s">
        <v>604</v>
      </c>
      <c r="D29" s="8" t="s">
        <v>178</v>
      </c>
      <c r="E29" s="18" t="s">
        <v>638</v>
      </c>
      <c r="F29" s="8" t="s">
        <v>639</v>
      </c>
      <c r="G29" s="8" t="s">
        <v>84</v>
      </c>
      <c r="H29" s="8"/>
      <c r="I29" s="8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180</v>
      </c>
      <c r="P29" s="31"/>
    </row>
    <row r="30" customHeight="1" spans="1:16">
      <c r="A30" s="8">
        <f t="shared" si="2"/>
        <v>27</v>
      </c>
      <c r="B30" s="9" t="s">
        <v>603</v>
      </c>
      <c r="C30" s="8" t="s">
        <v>604</v>
      </c>
      <c r="D30" s="8" t="s">
        <v>178</v>
      </c>
      <c r="E30" s="18" t="s">
        <v>640</v>
      </c>
      <c r="F30" s="8" t="s">
        <v>641</v>
      </c>
      <c r="G30" s="8" t="s">
        <v>84</v>
      </c>
      <c r="H30" s="8"/>
      <c r="I30" s="8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 t="shared" si="2"/>
        <v>28</v>
      </c>
      <c r="B31" s="9" t="s">
        <v>603</v>
      </c>
      <c r="C31" s="8" t="s">
        <v>604</v>
      </c>
      <c r="D31" s="8" t="s">
        <v>178</v>
      </c>
      <c r="E31" s="18" t="s">
        <v>642</v>
      </c>
      <c r="F31" s="8" t="s">
        <v>643</v>
      </c>
      <c r="G31" s="8" t="s">
        <v>84</v>
      </c>
      <c r="H31" s="8"/>
      <c r="I31" s="8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180</v>
      </c>
      <c r="P31" s="31"/>
    </row>
    <row r="32" customHeight="1" spans="1:16">
      <c r="A32" s="8">
        <f t="shared" si="2"/>
        <v>29</v>
      </c>
      <c r="B32" s="9" t="s">
        <v>603</v>
      </c>
      <c r="C32" s="8" t="s">
        <v>604</v>
      </c>
      <c r="D32" s="8" t="s">
        <v>178</v>
      </c>
      <c r="E32" s="18" t="s">
        <v>644</v>
      </c>
      <c r="F32" s="8" t="s">
        <v>645</v>
      </c>
      <c r="G32" s="8" t="s">
        <v>84</v>
      </c>
      <c r="H32" s="8"/>
      <c r="I32" s="8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180</v>
      </c>
      <c r="P32" s="31"/>
    </row>
    <row r="33" customHeight="1" spans="1:16">
      <c r="A33" s="8">
        <f t="shared" si="2"/>
        <v>30</v>
      </c>
      <c r="B33" s="9" t="s">
        <v>603</v>
      </c>
      <c r="C33" s="8" t="s">
        <v>604</v>
      </c>
      <c r="D33" s="8" t="s">
        <v>178</v>
      </c>
      <c r="E33" s="18" t="s">
        <v>646</v>
      </c>
      <c r="F33" s="8" t="s">
        <v>647</v>
      </c>
      <c r="G33" s="8" t="s">
        <v>84</v>
      </c>
      <c r="H33" s="8"/>
      <c r="I33" s="8" t="s">
        <v>178</v>
      </c>
      <c r="J33" s="30">
        <v>1</v>
      </c>
      <c r="K33" s="30" t="s">
        <v>189</v>
      </c>
      <c r="L33" s="31"/>
      <c r="M33" s="9">
        <v>20</v>
      </c>
      <c r="N33" s="8"/>
      <c r="O33" s="31" t="s">
        <v>180</v>
      </c>
      <c r="P33" s="31"/>
    </row>
    <row r="34" customHeight="1" spans="1:16">
      <c r="A34" s="8">
        <f t="shared" si="2"/>
        <v>31</v>
      </c>
      <c r="B34" s="9" t="s">
        <v>603</v>
      </c>
      <c r="C34" s="8" t="s">
        <v>604</v>
      </c>
      <c r="D34" s="8" t="s">
        <v>178</v>
      </c>
      <c r="E34" s="18" t="s">
        <v>648</v>
      </c>
      <c r="F34" s="8" t="s">
        <v>649</v>
      </c>
      <c r="G34" s="8" t="s">
        <v>84</v>
      </c>
      <c r="H34" s="8"/>
      <c r="I34" s="8" t="s">
        <v>178</v>
      </c>
      <c r="J34" s="30">
        <v>1</v>
      </c>
      <c r="K34" s="30" t="s">
        <v>189</v>
      </c>
      <c r="L34" s="31"/>
      <c r="M34" s="9">
        <v>20</v>
      </c>
      <c r="N34" s="8"/>
      <c r="O34" s="31" t="s">
        <v>190</v>
      </c>
      <c r="P34" s="31"/>
    </row>
    <row r="35" customHeight="1" spans="1:16">
      <c r="A35" s="8">
        <f t="shared" si="2"/>
        <v>32</v>
      </c>
      <c r="B35" s="9" t="s">
        <v>603</v>
      </c>
      <c r="C35" s="8" t="s">
        <v>604</v>
      </c>
      <c r="D35" s="8" t="s">
        <v>178</v>
      </c>
      <c r="E35" s="18" t="s">
        <v>650</v>
      </c>
      <c r="F35" s="8" t="s">
        <v>651</v>
      </c>
      <c r="G35" s="8" t="s">
        <v>84</v>
      </c>
      <c r="H35" s="8"/>
      <c r="I35" s="8" t="s">
        <v>178</v>
      </c>
      <c r="J35" s="30">
        <v>2</v>
      </c>
      <c r="K35" s="30" t="s">
        <v>189</v>
      </c>
      <c r="L35" s="31"/>
      <c r="M35" s="9">
        <v>20</v>
      </c>
      <c r="N35" s="8"/>
      <c r="O35" s="31" t="s">
        <v>190</v>
      </c>
      <c r="P35" s="31"/>
    </row>
    <row r="36" customHeight="1" spans="1:16">
      <c r="A36" s="8">
        <f t="shared" si="2"/>
        <v>33</v>
      </c>
      <c r="B36" s="9" t="s">
        <v>603</v>
      </c>
      <c r="C36" s="8" t="s">
        <v>604</v>
      </c>
      <c r="D36" s="8" t="s">
        <v>178</v>
      </c>
      <c r="E36" s="18" t="s">
        <v>652</v>
      </c>
      <c r="F36" s="8" t="s">
        <v>653</v>
      </c>
      <c r="G36" s="8" t="s">
        <v>84</v>
      </c>
      <c r="H36" s="8"/>
      <c r="I36" s="8" t="s">
        <v>178</v>
      </c>
      <c r="J36" s="30">
        <v>1</v>
      </c>
      <c r="K36" s="30" t="s">
        <v>189</v>
      </c>
      <c r="L36" s="31"/>
      <c r="M36" s="9">
        <v>20</v>
      </c>
      <c r="N36" s="8"/>
      <c r="O36" s="31" t="s">
        <v>190</v>
      </c>
      <c r="P36" s="31"/>
    </row>
    <row r="37" customHeight="1" spans="1:16">
      <c r="A37" s="8">
        <f t="shared" si="2"/>
        <v>34</v>
      </c>
      <c r="B37" s="9" t="s">
        <v>603</v>
      </c>
      <c r="C37" s="8" t="s">
        <v>604</v>
      </c>
      <c r="D37" s="8" t="s">
        <v>178</v>
      </c>
      <c r="E37" s="18" t="s">
        <v>654</v>
      </c>
      <c r="F37" s="8" t="s">
        <v>655</v>
      </c>
      <c r="G37" s="8" t="s">
        <v>656</v>
      </c>
      <c r="H37" s="8"/>
      <c r="I37" s="8" t="s">
        <v>178</v>
      </c>
      <c r="J37" s="30">
        <v>1</v>
      </c>
      <c r="K37" s="30" t="s">
        <v>189</v>
      </c>
      <c r="L37" s="31"/>
      <c r="M37" s="9">
        <v>20</v>
      </c>
      <c r="N37" s="8"/>
      <c r="O37" s="31" t="s">
        <v>190</v>
      </c>
      <c r="P37" s="31"/>
    </row>
    <row r="38" customHeight="1" spans="1:16">
      <c r="A38" s="8">
        <f t="shared" si="2"/>
        <v>35</v>
      </c>
      <c r="B38" s="9" t="s">
        <v>603</v>
      </c>
      <c r="C38" s="8" t="s">
        <v>604</v>
      </c>
      <c r="D38" s="8" t="s">
        <v>178</v>
      </c>
      <c r="E38" s="18" t="s">
        <v>657</v>
      </c>
      <c r="F38" s="8" t="s">
        <v>658</v>
      </c>
      <c r="G38" s="8" t="s">
        <v>84</v>
      </c>
      <c r="H38" s="8"/>
      <c r="I38" s="8" t="s">
        <v>178</v>
      </c>
      <c r="J38" s="30">
        <v>1</v>
      </c>
      <c r="K38" s="30" t="s">
        <v>189</v>
      </c>
      <c r="L38" s="31"/>
      <c r="M38" s="9">
        <v>20</v>
      </c>
      <c r="N38" s="8"/>
      <c r="O38" s="31" t="s">
        <v>180</v>
      </c>
      <c r="P38" s="31"/>
    </row>
    <row r="39" customHeight="1" spans="1:16">
      <c r="A39" s="8">
        <f t="shared" ref="A39:A48" si="3">ROW()-3</f>
        <v>36</v>
      </c>
      <c r="B39" s="9" t="s">
        <v>603</v>
      </c>
      <c r="C39" s="8" t="s">
        <v>604</v>
      </c>
      <c r="D39" s="8" t="s">
        <v>178</v>
      </c>
      <c r="E39" s="18" t="s">
        <v>659</v>
      </c>
      <c r="F39" s="8" t="s">
        <v>660</v>
      </c>
      <c r="G39" s="8" t="s">
        <v>84</v>
      </c>
      <c r="H39" s="8"/>
      <c r="I39" s="8" t="s">
        <v>178</v>
      </c>
      <c r="J39" s="30">
        <v>1</v>
      </c>
      <c r="K39" s="30" t="s">
        <v>189</v>
      </c>
      <c r="L39" s="31"/>
      <c r="M39" s="9">
        <v>20</v>
      </c>
      <c r="N39" s="8"/>
      <c r="O39" s="31" t="s">
        <v>180</v>
      </c>
      <c r="P39" s="31"/>
    </row>
    <row r="40" customHeight="1" spans="1:16">
      <c r="A40" s="8">
        <f t="shared" si="3"/>
        <v>37</v>
      </c>
      <c r="B40" s="9" t="s">
        <v>603</v>
      </c>
      <c r="C40" s="8" t="s">
        <v>604</v>
      </c>
      <c r="D40" s="8" t="s">
        <v>178</v>
      </c>
      <c r="E40" s="18" t="s">
        <v>661</v>
      </c>
      <c r="F40" s="8" t="s">
        <v>662</v>
      </c>
      <c r="G40" s="8" t="s">
        <v>84</v>
      </c>
      <c r="H40" s="8"/>
      <c r="I40" s="8" t="s">
        <v>178</v>
      </c>
      <c r="J40" s="30">
        <v>1</v>
      </c>
      <c r="K40" s="30" t="s">
        <v>189</v>
      </c>
      <c r="L40" s="31"/>
      <c r="M40" s="9">
        <v>20</v>
      </c>
      <c r="N40" s="8"/>
      <c r="O40" s="31" t="s">
        <v>180</v>
      </c>
      <c r="P40" s="31"/>
    </row>
    <row r="41" customHeight="1" spans="1:16">
      <c r="A41" s="8">
        <f t="shared" si="3"/>
        <v>38</v>
      </c>
      <c r="B41" s="9" t="s">
        <v>603</v>
      </c>
      <c r="C41" s="8" t="s">
        <v>604</v>
      </c>
      <c r="D41" s="8" t="s">
        <v>178</v>
      </c>
      <c r="E41" s="18" t="s">
        <v>663</v>
      </c>
      <c r="F41" s="8" t="s">
        <v>664</v>
      </c>
      <c r="G41" s="8" t="s">
        <v>84</v>
      </c>
      <c r="H41" s="8"/>
      <c r="I41" s="8" t="s">
        <v>178</v>
      </c>
      <c r="J41" s="30">
        <v>1</v>
      </c>
      <c r="K41" s="30" t="s">
        <v>189</v>
      </c>
      <c r="L41" s="31"/>
      <c r="M41" s="9">
        <v>20</v>
      </c>
      <c r="N41" s="8"/>
      <c r="O41" s="31" t="s">
        <v>180</v>
      </c>
      <c r="P41" s="31"/>
    </row>
    <row r="42" customHeight="1" spans="1:16">
      <c r="A42" s="8">
        <f t="shared" si="3"/>
        <v>39</v>
      </c>
      <c r="B42" s="9" t="s">
        <v>603</v>
      </c>
      <c r="C42" s="8" t="s">
        <v>604</v>
      </c>
      <c r="D42" s="8" t="s">
        <v>178</v>
      </c>
      <c r="E42" s="18" t="s">
        <v>665</v>
      </c>
      <c r="F42" s="8" t="s">
        <v>666</v>
      </c>
      <c r="G42" s="8" t="s">
        <v>84</v>
      </c>
      <c r="H42" s="8"/>
      <c r="I42" s="8" t="s">
        <v>178</v>
      </c>
      <c r="J42" s="30">
        <v>1</v>
      </c>
      <c r="K42" s="30" t="s">
        <v>189</v>
      </c>
      <c r="L42" s="31"/>
      <c r="M42" s="9">
        <v>20</v>
      </c>
      <c r="N42" s="8"/>
      <c r="O42" s="31" t="s">
        <v>190</v>
      </c>
      <c r="P42" s="31"/>
    </row>
    <row r="43" customHeight="1" spans="1:16">
      <c r="A43" s="8">
        <f t="shared" si="3"/>
        <v>40</v>
      </c>
      <c r="B43" s="9" t="s">
        <v>603</v>
      </c>
      <c r="C43" s="8" t="s">
        <v>604</v>
      </c>
      <c r="D43" s="8" t="s">
        <v>178</v>
      </c>
      <c r="E43" s="18" t="s">
        <v>667</v>
      </c>
      <c r="F43" s="8" t="s">
        <v>668</v>
      </c>
      <c r="G43" s="8" t="s">
        <v>84</v>
      </c>
      <c r="H43" s="8"/>
      <c r="I43" s="8" t="s">
        <v>178</v>
      </c>
      <c r="J43" s="30">
        <v>1</v>
      </c>
      <c r="K43" s="30" t="s">
        <v>189</v>
      </c>
      <c r="L43" s="31"/>
      <c r="M43" s="9">
        <v>20</v>
      </c>
      <c r="N43" s="8"/>
      <c r="O43" s="31" t="s">
        <v>180</v>
      </c>
      <c r="P43" s="31"/>
    </row>
    <row r="44" customHeight="1" spans="1:16">
      <c r="A44" s="8">
        <f t="shared" si="3"/>
        <v>41</v>
      </c>
      <c r="B44" s="9" t="s">
        <v>603</v>
      </c>
      <c r="C44" s="8" t="s">
        <v>604</v>
      </c>
      <c r="D44" s="8" t="s">
        <v>178</v>
      </c>
      <c r="E44" s="18" t="s">
        <v>669</v>
      </c>
      <c r="F44" s="8" t="s">
        <v>670</v>
      </c>
      <c r="G44" s="8" t="s">
        <v>84</v>
      </c>
      <c r="H44" s="8"/>
      <c r="I44" s="8" t="s">
        <v>178</v>
      </c>
      <c r="J44" s="30">
        <v>1</v>
      </c>
      <c r="K44" s="30" t="s">
        <v>189</v>
      </c>
      <c r="L44" s="31"/>
      <c r="M44" s="9">
        <v>20</v>
      </c>
      <c r="N44" s="8"/>
      <c r="O44" s="31" t="s">
        <v>180</v>
      </c>
      <c r="P44" s="31"/>
    </row>
    <row r="45" customHeight="1" spans="1:16">
      <c r="A45" s="8">
        <f t="shared" si="3"/>
        <v>42</v>
      </c>
      <c r="B45" s="9" t="s">
        <v>603</v>
      </c>
      <c r="C45" s="8" t="s">
        <v>604</v>
      </c>
      <c r="D45" s="8" t="s">
        <v>178</v>
      </c>
      <c r="E45" s="18" t="s">
        <v>671</v>
      </c>
      <c r="F45" s="8" t="s">
        <v>672</v>
      </c>
      <c r="G45" s="8" t="s">
        <v>84</v>
      </c>
      <c r="H45" s="8"/>
      <c r="I45" s="8" t="s">
        <v>178</v>
      </c>
      <c r="J45" s="30">
        <v>1</v>
      </c>
      <c r="K45" s="30" t="s">
        <v>189</v>
      </c>
      <c r="L45" s="31"/>
      <c r="M45" s="9">
        <v>20</v>
      </c>
      <c r="N45" s="8"/>
      <c r="O45" s="31" t="s">
        <v>190</v>
      </c>
      <c r="P45" s="31"/>
    </row>
    <row r="46" customHeight="1" spans="1:16">
      <c r="A46" s="8">
        <f t="shared" si="3"/>
        <v>43</v>
      </c>
      <c r="B46" s="9" t="s">
        <v>603</v>
      </c>
      <c r="C46" s="8" t="s">
        <v>604</v>
      </c>
      <c r="D46" s="8" t="s">
        <v>178</v>
      </c>
      <c r="E46" s="18" t="s">
        <v>673</v>
      </c>
      <c r="F46" s="8" t="s">
        <v>674</v>
      </c>
      <c r="G46" s="8" t="s">
        <v>84</v>
      </c>
      <c r="H46" s="8"/>
      <c r="I46" s="8" t="s">
        <v>178</v>
      </c>
      <c r="J46" s="30">
        <v>2</v>
      </c>
      <c r="K46" s="30" t="s">
        <v>189</v>
      </c>
      <c r="L46" s="31"/>
      <c r="M46" s="9">
        <v>20</v>
      </c>
      <c r="N46" s="8"/>
      <c r="O46" s="31" t="s">
        <v>190</v>
      </c>
      <c r="P46" s="31"/>
    </row>
    <row r="47" customHeight="1" spans="1:16">
      <c r="A47" s="8">
        <f t="shared" si="3"/>
        <v>44</v>
      </c>
      <c r="B47" s="9" t="s">
        <v>603</v>
      </c>
      <c r="C47" s="8" t="s">
        <v>604</v>
      </c>
      <c r="D47" s="8" t="s">
        <v>178</v>
      </c>
      <c r="E47" s="18" t="s">
        <v>675</v>
      </c>
      <c r="F47" s="8" t="s">
        <v>676</v>
      </c>
      <c r="G47" s="8" t="s">
        <v>84</v>
      </c>
      <c r="H47" s="8"/>
      <c r="I47" s="8" t="s">
        <v>178</v>
      </c>
      <c r="J47" s="30">
        <v>1</v>
      </c>
      <c r="K47" s="30" t="s">
        <v>189</v>
      </c>
      <c r="L47" s="31"/>
      <c r="M47" s="9">
        <v>20</v>
      </c>
      <c r="N47" s="8"/>
      <c r="O47" s="31" t="s">
        <v>190</v>
      </c>
      <c r="P47" s="31"/>
    </row>
    <row r="48" customHeight="1" spans="1:16">
      <c r="A48" s="8">
        <f t="shared" si="3"/>
        <v>45</v>
      </c>
      <c r="B48" s="9" t="s">
        <v>603</v>
      </c>
      <c r="C48" s="8" t="s">
        <v>604</v>
      </c>
      <c r="D48" s="8" t="s">
        <v>178</v>
      </c>
      <c r="E48" s="18" t="s">
        <v>677</v>
      </c>
      <c r="F48" s="8" t="s">
        <v>678</v>
      </c>
      <c r="G48" s="8" t="s">
        <v>679</v>
      </c>
      <c r="H48" s="8"/>
      <c r="I48" s="8" t="s">
        <v>178</v>
      </c>
      <c r="J48" s="30">
        <v>2</v>
      </c>
      <c r="K48" s="30" t="s">
        <v>189</v>
      </c>
      <c r="L48" s="31"/>
      <c r="M48" s="9">
        <v>20</v>
      </c>
      <c r="N48" s="8"/>
      <c r="O48" s="31" t="s">
        <v>190</v>
      </c>
      <c r="P48" s="31"/>
    </row>
    <row r="49" customHeight="1" spans="1:16">
      <c r="A49" s="8">
        <f t="shared" ref="A49:A58" si="4">ROW()-3</f>
        <v>46</v>
      </c>
      <c r="B49" s="9" t="s">
        <v>603</v>
      </c>
      <c r="C49" s="8" t="s">
        <v>604</v>
      </c>
      <c r="D49" s="8" t="s">
        <v>178</v>
      </c>
      <c r="E49" s="18" t="s">
        <v>680</v>
      </c>
      <c r="F49" s="8" t="s">
        <v>681</v>
      </c>
      <c r="G49" s="8" t="s">
        <v>84</v>
      </c>
      <c r="H49" s="8"/>
      <c r="I49" s="8" t="s">
        <v>178</v>
      </c>
      <c r="J49" s="30">
        <v>1</v>
      </c>
      <c r="K49" s="30" t="s">
        <v>189</v>
      </c>
      <c r="L49" s="31"/>
      <c r="M49" s="9">
        <v>20</v>
      </c>
      <c r="N49" s="8"/>
      <c r="O49" s="31" t="s">
        <v>190</v>
      </c>
      <c r="P49" s="31"/>
    </row>
    <row r="50" customHeight="1" spans="1:16">
      <c r="A50" s="8">
        <f t="shared" si="4"/>
        <v>47</v>
      </c>
      <c r="B50" s="9" t="s">
        <v>603</v>
      </c>
      <c r="C50" s="8" t="s">
        <v>604</v>
      </c>
      <c r="D50" s="8" t="s">
        <v>178</v>
      </c>
      <c r="E50" s="18" t="s">
        <v>682</v>
      </c>
      <c r="F50" s="8" t="s">
        <v>683</v>
      </c>
      <c r="G50" s="8" t="s">
        <v>84</v>
      </c>
      <c r="H50" s="8"/>
      <c r="I50" s="8" t="s">
        <v>178</v>
      </c>
      <c r="J50" s="30">
        <v>1</v>
      </c>
      <c r="K50" s="30" t="s">
        <v>189</v>
      </c>
      <c r="L50" s="31"/>
      <c r="M50" s="9">
        <v>20</v>
      </c>
      <c r="N50" s="8"/>
      <c r="O50" s="31" t="s">
        <v>190</v>
      </c>
      <c r="P50" s="31"/>
    </row>
    <row r="51" customHeight="1" spans="1:16">
      <c r="A51" s="8">
        <f t="shared" si="4"/>
        <v>48</v>
      </c>
      <c r="B51" s="9" t="s">
        <v>603</v>
      </c>
      <c r="C51" s="8" t="s">
        <v>604</v>
      </c>
      <c r="D51" s="8" t="s">
        <v>178</v>
      </c>
      <c r="E51" s="18" t="s">
        <v>684</v>
      </c>
      <c r="F51" s="8" t="s">
        <v>685</v>
      </c>
      <c r="G51" s="8" t="s">
        <v>189</v>
      </c>
      <c r="H51" s="8"/>
      <c r="I51" s="8" t="s">
        <v>178</v>
      </c>
      <c r="J51" s="30">
        <v>2</v>
      </c>
      <c r="K51" s="30" t="s">
        <v>189</v>
      </c>
      <c r="L51" s="31"/>
      <c r="M51" s="9">
        <v>20</v>
      </c>
      <c r="N51" s="8"/>
      <c r="O51" s="31" t="s">
        <v>190</v>
      </c>
      <c r="P51" s="31"/>
    </row>
    <row r="52" customHeight="1" spans="1:16">
      <c r="A52" s="8">
        <f t="shared" si="4"/>
        <v>49</v>
      </c>
      <c r="B52" s="9" t="s">
        <v>603</v>
      </c>
      <c r="C52" s="8" t="s">
        <v>604</v>
      </c>
      <c r="D52" s="8" t="s">
        <v>178</v>
      </c>
      <c r="E52" s="18" t="s">
        <v>686</v>
      </c>
      <c r="F52" s="8" t="s">
        <v>687</v>
      </c>
      <c r="G52" s="8" t="s">
        <v>688</v>
      </c>
      <c r="H52" s="8"/>
      <c r="I52" s="8" t="s">
        <v>178</v>
      </c>
      <c r="J52" s="30">
        <v>0.16</v>
      </c>
      <c r="K52" s="30" t="s">
        <v>689</v>
      </c>
      <c r="L52" s="31"/>
      <c r="M52" s="9">
        <v>20</v>
      </c>
      <c r="N52" s="8"/>
      <c r="O52" s="31" t="s">
        <v>190</v>
      </c>
      <c r="P52" s="31"/>
    </row>
    <row r="53" customHeight="1" spans="1:16">
      <c r="A53" s="8">
        <f t="shared" si="4"/>
        <v>50</v>
      </c>
      <c r="B53" s="9" t="s">
        <v>603</v>
      </c>
      <c r="C53" s="8" t="s">
        <v>604</v>
      </c>
      <c r="D53" s="8" t="s">
        <v>178</v>
      </c>
      <c r="E53" s="18" t="s">
        <v>226</v>
      </c>
      <c r="F53" s="8" t="s">
        <v>227</v>
      </c>
      <c r="G53" s="8" t="s">
        <v>189</v>
      </c>
      <c r="H53" s="8"/>
      <c r="I53" s="8" t="s">
        <v>240</v>
      </c>
      <c r="J53" s="30">
        <v>0.0075</v>
      </c>
      <c r="K53" s="30" t="s">
        <v>189</v>
      </c>
      <c r="L53" s="31"/>
      <c r="M53" s="9">
        <v>20</v>
      </c>
      <c r="N53" s="8"/>
      <c r="O53" s="31" t="s">
        <v>190</v>
      </c>
      <c r="P53" s="31"/>
    </row>
    <row r="54" customHeight="1" spans="1:16">
      <c r="A54" s="8">
        <f t="shared" si="4"/>
        <v>51</v>
      </c>
      <c r="B54" s="9" t="s">
        <v>609</v>
      </c>
      <c r="C54" s="8" t="s">
        <v>610</v>
      </c>
      <c r="D54" s="8" t="s">
        <v>178</v>
      </c>
      <c r="E54" s="18" t="s">
        <v>690</v>
      </c>
      <c r="F54" s="8" t="s">
        <v>691</v>
      </c>
      <c r="G54" s="8" t="s">
        <v>692</v>
      </c>
      <c r="H54" s="8"/>
      <c r="I54" s="8" t="s">
        <v>240</v>
      </c>
      <c r="J54" s="30">
        <v>1.6395</v>
      </c>
      <c r="K54" s="30"/>
      <c r="L54" s="31"/>
      <c r="M54" s="9">
        <v>110</v>
      </c>
      <c r="N54" s="8"/>
      <c r="O54" s="31" t="s">
        <v>190</v>
      </c>
      <c r="P54" s="31"/>
    </row>
    <row r="55" customHeight="1" spans="1:16">
      <c r="A55" s="8">
        <f t="shared" si="4"/>
        <v>52</v>
      </c>
      <c r="B55" s="9" t="s">
        <v>611</v>
      </c>
      <c r="C55" s="8" t="s">
        <v>612</v>
      </c>
      <c r="D55" s="8" t="s">
        <v>178</v>
      </c>
      <c r="E55" s="18" t="s">
        <v>693</v>
      </c>
      <c r="F55" s="8" t="s">
        <v>694</v>
      </c>
      <c r="G55" s="8" t="s">
        <v>695</v>
      </c>
      <c r="H55" s="8"/>
      <c r="I55" s="8" t="s">
        <v>240</v>
      </c>
      <c r="J55" s="30">
        <v>0.0519</v>
      </c>
      <c r="K55" s="30"/>
      <c r="L55" s="31"/>
      <c r="M55" s="9">
        <v>110</v>
      </c>
      <c r="N55" s="8"/>
      <c r="O55" s="31" t="s">
        <v>190</v>
      </c>
      <c r="P55" s="31"/>
    </row>
    <row r="56" customHeight="1" spans="1:16">
      <c r="A56" s="8">
        <f t="shared" si="4"/>
        <v>53</v>
      </c>
      <c r="B56" s="9" t="s">
        <v>615</v>
      </c>
      <c r="C56" s="8" t="s">
        <v>616</v>
      </c>
      <c r="D56" s="8" t="s">
        <v>178</v>
      </c>
      <c r="E56" s="18" t="s">
        <v>696</v>
      </c>
      <c r="F56" s="8" t="s">
        <v>697</v>
      </c>
      <c r="G56" s="8" t="s">
        <v>698</v>
      </c>
      <c r="H56" s="8"/>
      <c r="I56" s="8" t="s">
        <v>240</v>
      </c>
      <c r="J56" s="30">
        <v>0.4322</v>
      </c>
      <c r="K56" s="30"/>
      <c r="L56" s="31"/>
      <c r="M56" s="9">
        <v>110</v>
      </c>
      <c r="N56" s="8"/>
      <c r="O56" s="31" t="s">
        <v>190</v>
      </c>
      <c r="P56" s="31"/>
    </row>
    <row r="57" customHeight="1" spans="1:16">
      <c r="A57" s="8">
        <f t="shared" si="4"/>
        <v>54</v>
      </c>
      <c r="B57" s="9" t="s">
        <v>617</v>
      </c>
      <c r="C57" s="8" t="s">
        <v>618</v>
      </c>
      <c r="D57" s="8" t="s">
        <v>178</v>
      </c>
      <c r="E57" s="18" t="s">
        <v>699</v>
      </c>
      <c r="F57" s="8" t="s">
        <v>700</v>
      </c>
      <c r="G57" s="8" t="s">
        <v>701</v>
      </c>
      <c r="H57" s="8"/>
      <c r="I57" s="8" t="s">
        <v>240</v>
      </c>
      <c r="J57" s="30">
        <v>1.0332</v>
      </c>
      <c r="K57" s="30"/>
      <c r="L57" s="31"/>
      <c r="M57" s="9">
        <v>60</v>
      </c>
      <c r="N57" s="8"/>
      <c r="O57" s="31" t="s">
        <v>190</v>
      </c>
      <c r="P57" s="31"/>
    </row>
    <row r="58" customHeight="1" spans="1:16">
      <c r="A58" s="8">
        <f t="shared" si="4"/>
        <v>55</v>
      </c>
      <c r="B58" s="9" t="s">
        <v>623</v>
      </c>
      <c r="C58" s="8" t="s">
        <v>624</v>
      </c>
      <c r="D58" s="8" t="s">
        <v>178</v>
      </c>
      <c r="E58" s="18" t="s">
        <v>696</v>
      </c>
      <c r="F58" s="8" t="s">
        <v>697</v>
      </c>
      <c r="G58" s="8" t="s">
        <v>698</v>
      </c>
      <c r="H58" s="8"/>
      <c r="I58" s="8" t="s">
        <v>240</v>
      </c>
      <c r="J58" s="30">
        <v>0.4322</v>
      </c>
      <c r="K58" s="30"/>
      <c r="L58" s="31"/>
      <c r="M58" s="9">
        <v>110</v>
      </c>
      <c r="N58" s="8"/>
      <c r="O58" s="31" t="s">
        <v>190</v>
      </c>
      <c r="P58" s="31"/>
    </row>
    <row r="59" customHeight="1" spans="1:16">
      <c r="A59" s="8">
        <f t="shared" ref="A59:A72" si="5">ROW()-3</f>
        <v>56</v>
      </c>
      <c r="B59" s="9" t="s">
        <v>627</v>
      </c>
      <c r="C59" s="8" t="s">
        <v>628</v>
      </c>
      <c r="D59" s="8" t="s">
        <v>178</v>
      </c>
      <c r="E59" s="18" t="s">
        <v>702</v>
      </c>
      <c r="F59" s="8" t="s">
        <v>703</v>
      </c>
      <c r="G59" s="8" t="s">
        <v>704</v>
      </c>
      <c r="H59" s="8"/>
      <c r="I59" s="8" t="s">
        <v>240</v>
      </c>
      <c r="J59" s="30">
        <v>0.3325</v>
      </c>
      <c r="K59" s="30"/>
      <c r="L59" s="31"/>
      <c r="M59" s="9">
        <v>60</v>
      </c>
      <c r="N59" s="8"/>
      <c r="O59" s="31" t="s">
        <v>190</v>
      </c>
      <c r="P59" s="31"/>
    </row>
    <row r="60" customHeight="1" spans="1:16">
      <c r="A60" s="8">
        <f t="shared" si="5"/>
        <v>57</v>
      </c>
      <c r="B60" s="9" t="s">
        <v>634</v>
      </c>
      <c r="C60" s="8" t="s">
        <v>635</v>
      </c>
      <c r="D60" s="8" t="s">
        <v>178</v>
      </c>
      <c r="E60" s="18" t="s">
        <v>690</v>
      </c>
      <c r="F60" s="8" t="s">
        <v>691</v>
      </c>
      <c r="G60" s="8" t="s">
        <v>692</v>
      </c>
      <c r="H60" s="8"/>
      <c r="I60" s="8" t="s">
        <v>240</v>
      </c>
      <c r="J60" s="30">
        <v>2.1861</v>
      </c>
      <c r="K60" s="30"/>
      <c r="L60" s="31"/>
      <c r="M60" s="9">
        <v>110</v>
      </c>
      <c r="N60" s="8"/>
      <c r="O60" s="31" t="s">
        <v>190</v>
      </c>
      <c r="P60" s="31"/>
    </row>
    <row r="61" customHeight="1" spans="1:16">
      <c r="A61" s="8">
        <f t="shared" si="5"/>
        <v>58</v>
      </c>
      <c r="B61" s="9" t="s">
        <v>636</v>
      </c>
      <c r="C61" s="8" t="s">
        <v>637</v>
      </c>
      <c r="D61" s="8" t="s">
        <v>178</v>
      </c>
      <c r="E61" s="18" t="s">
        <v>690</v>
      </c>
      <c r="F61" s="8" t="s">
        <v>691</v>
      </c>
      <c r="G61" s="8" t="s">
        <v>692</v>
      </c>
      <c r="H61" s="8"/>
      <c r="I61" s="8" t="s">
        <v>240</v>
      </c>
      <c r="J61" s="30">
        <v>0.1226</v>
      </c>
      <c r="K61" s="30"/>
      <c r="L61" s="31"/>
      <c r="M61" s="9">
        <v>110</v>
      </c>
      <c r="N61" s="8"/>
      <c r="O61" s="31" t="s">
        <v>190</v>
      </c>
      <c r="P61" s="31"/>
    </row>
    <row r="62" customHeight="1" spans="1:16">
      <c r="A62" s="8">
        <f t="shared" si="5"/>
        <v>59</v>
      </c>
      <c r="B62" s="9" t="s">
        <v>638</v>
      </c>
      <c r="C62" s="8" t="s">
        <v>639</v>
      </c>
      <c r="D62" s="8" t="s">
        <v>178</v>
      </c>
      <c r="E62" s="18" t="s">
        <v>705</v>
      </c>
      <c r="F62" s="8" t="s">
        <v>697</v>
      </c>
      <c r="G62" s="8" t="s">
        <v>706</v>
      </c>
      <c r="H62" s="8"/>
      <c r="I62" s="8" t="s">
        <v>240</v>
      </c>
      <c r="J62" s="30">
        <v>0.2122</v>
      </c>
      <c r="K62" s="30"/>
      <c r="L62" s="31"/>
      <c r="M62" s="9">
        <v>110</v>
      </c>
      <c r="N62" s="8"/>
      <c r="O62" s="31" t="s">
        <v>190</v>
      </c>
      <c r="P62" s="31"/>
    </row>
    <row r="63" customHeight="1" spans="1:16">
      <c r="A63" s="8">
        <f t="shared" si="5"/>
        <v>60</v>
      </c>
      <c r="B63" s="9" t="s">
        <v>640</v>
      </c>
      <c r="C63" s="8" t="s">
        <v>641</v>
      </c>
      <c r="D63" s="8" t="s">
        <v>178</v>
      </c>
      <c r="E63" s="18" t="s">
        <v>705</v>
      </c>
      <c r="F63" s="8" t="s">
        <v>697</v>
      </c>
      <c r="G63" s="8" t="s">
        <v>706</v>
      </c>
      <c r="H63" s="8"/>
      <c r="I63" s="8" t="s">
        <v>240</v>
      </c>
      <c r="J63" s="30">
        <v>0.2122</v>
      </c>
      <c r="K63" s="30"/>
      <c r="L63" s="31"/>
      <c r="M63" s="9">
        <v>110</v>
      </c>
      <c r="N63" s="8"/>
      <c r="O63" s="31" t="s">
        <v>190</v>
      </c>
      <c r="P63" s="31"/>
    </row>
    <row r="64" customHeight="1" spans="1:16">
      <c r="A64" s="8">
        <f t="shared" si="5"/>
        <v>61</v>
      </c>
      <c r="B64" s="9" t="s">
        <v>642</v>
      </c>
      <c r="C64" s="8" t="s">
        <v>643</v>
      </c>
      <c r="D64" s="8" t="s">
        <v>178</v>
      </c>
      <c r="E64" s="18" t="s">
        <v>705</v>
      </c>
      <c r="F64" s="8" t="s">
        <v>697</v>
      </c>
      <c r="G64" s="8" t="s">
        <v>706</v>
      </c>
      <c r="H64" s="8"/>
      <c r="I64" s="8" t="s">
        <v>240</v>
      </c>
      <c r="J64" s="30">
        <v>0.3862</v>
      </c>
      <c r="K64" s="30"/>
      <c r="L64" s="31"/>
      <c r="M64" s="9">
        <v>110</v>
      </c>
      <c r="N64" s="8"/>
      <c r="O64" s="31" t="s">
        <v>190</v>
      </c>
      <c r="P64" s="31"/>
    </row>
    <row r="65" customHeight="1" spans="1:16">
      <c r="A65" s="8">
        <f t="shared" si="5"/>
        <v>62</v>
      </c>
      <c r="B65" s="9" t="s">
        <v>644</v>
      </c>
      <c r="C65" s="8" t="s">
        <v>645</v>
      </c>
      <c r="D65" s="8" t="s">
        <v>178</v>
      </c>
      <c r="E65" s="18" t="s">
        <v>707</v>
      </c>
      <c r="F65" s="8" t="s">
        <v>337</v>
      </c>
      <c r="G65" s="8" t="s">
        <v>708</v>
      </c>
      <c r="H65" s="8"/>
      <c r="I65" s="8" t="s">
        <v>240</v>
      </c>
      <c r="J65" s="30">
        <v>0.307</v>
      </c>
      <c r="K65" s="30"/>
      <c r="L65" s="31"/>
      <c r="M65" s="9">
        <v>110</v>
      </c>
      <c r="N65" s="8"/>
      <c r="O65" s="31" t="s">
        <v>190</v>
      </c>
      <c r="P65" s="31"/>
    </row>
    <row r="66" customHeight="1" spans="1:16">
      <c r="A66" s="8">
        <f t="shared" si="5"/>
        <v>63</v>
      </c>
      <c r="B66" s="9" t="s">
        <v>646</v>
      </c>
      <c r="C66" s="8" t="s">
        <v>647</v>
      </c>
      <c r="D66" s="8" t="s">
        <v>178</v>
      </c>
      <c r="E66" s="18" t="s">
        <v>707</v>
      </c>
      <c r="F66" s="8" t="s">
        <v>337</v>
      </c>
      <c r="G66" s="8" t="s">
        <v>708</v>
      </c>
      <c r="H66" s="8"/>
      <c r="I66" s="8" t="s">
        <v>240</v>
      </c>
      <c r="J66" s="30">
        <v>0.5387</v>
      </c>
      <c r="K66" s="30"/>
      <c r="L66" s="31"/>
      <c r="M66" s="9">
        <v>110</v>
      </c>
      <c r="N66" s="8"/>
      <c r="O66" s="31" t="s">
        <v>190</v>
      </c>
      <c r="P66" s="31"/>
    </row>
    <row r="67" customHeight="1" spans="1:16">
      <c r="A67" s="8">
        <f t="shared" si="5"/>
        <v>64</v>
      </c>
      <c r="B67" s="9" t="s">
        <v>657</v>
      </c>
      <c r="C67" s="8" t="s">
        <v>658</v>
      </c>
      <c r="D67" s="8" t="s">
        <v>178</v>
      </c>
      <c r="E67" s="18" t="s">
        <v>696</v>
      </c>
      <c r="F67" s="8" t="s">
        <v>697</v>
      </c>
      <c r="G67" s="8" t="s">
        <v>698</v>
      </c>
      <c r="H67" s="8"/>
      <c r="I67" s="8" t="s">
        <v>240</v>
      </c>
      <c r="J67" s="30">
        <v>1.1109</v>
      </c>
      <c r="K67" s="30"/>
      <c r="L67" s="31"/>
      <c r="M67" s="9">
        <v>110</v>
      </c>
      <c r="N67" s="8"/>
      <c r="O67" s="31" t="s">
        <v>190</v>
      </c>
      <c r="P67" s="31"/>
    </row>
    <row r="68" customHeight="1" spans="1:16">
      <c r="A68" s="8">
        <f t="shared" si="5"/>
        <v>65</v>
      </c>
      <c r="B68" s="9" t="s">
        <v>659</v>
      </c>
      <c r="C68" s="8" t="s">
        <v>660</v>
      </c>
      <c r="D68" s="8" t="s">
        <v>178</v>
      </c>
      <c r="E68" s="18" t="s">
        <v>696</v>
      </c>
      <c r="F68" s="8" t="s">
        <v>697</v>
      </c>
      <c r="G68" s="8" t="s">
        <v>698</v>
      </c>
      <c r="H68" s="8"/>
      <c r="I68" s="8" t="s">
        <v>240</v>
      </c>
      <c r="J68" s="30">
        <v>0.6621</v>
      </c>
      <c r="K68" s="30"/>
      <c r="L68" s="31"/>
      <c r="M68" s="9">
        <v>110</v>
      </c>
      <c r="N68" s="8"/>
      <c r="O68" s="31" t="s">
        <v>190</v>
      </c>
      <c r="P68" s="31"/>
    </row>
    <row r="69" customHeight="1" spans="1:16">
      <c r="A69" s="8">
        <f t="shared" si="5"/>
        <v>66</v>
      </c>
      <c r="B69" s="9" t="s">
        <v>661</v>
      </c>
      <c r="C69" s="8" t="s">
        <v>662</v>
      </c>
      <c r="D69" s="8" t="s">
        <v>178</v>
      </c>
      <c r="E69" s="18" t="s">
        <v>696</v>
      </c>
      <c r="F69" s="8" t="s">
        <v>697</v>
      </c>
      <c r="G69" s="8" t="s">
        <v>698</v>
      </c>
      <c r="H69" s="8"/>
      <c r="I69" s="8" t="s">
        <v>240</v>
      </c>
      <c r="J69" s="30">
        <v>1.1109</v>
      </c>
      <c r="K69" s="30"/>
      <c r="L69" s="31"/>
      <c r="M69" s="9">
        <v>110</v>
      </c>
      <c r="N69" s="8"/>
      <c r="O69" s="31" t="s">
        <v>190</v>
      </c>
      <c r="P69" s="31"/>
    </row>
    <row r="70" customHeight="1" spans="1:16">
      <c r="A70" s="8">
        <f t="shared" si="5"/>
        <v>67</v>
      </c>
      <c r="B70" s="9" t="s">
        <v>663</v>
      </c>
      <c r="C70" s="8" t="s">
        <v>664</v>
      </c>
      <c r="D70" s="8" t="s">
        <v>178</v>
      </c>
      <c r="E70" s="18" t="s">
        <v>696</v>
      </c>
      <c r="F70" s="8" t="s">
        <v>697</v>
      </c>
      <c r="G70" s="8" t="s">
        <v>698</v>
      </c>
      <c r="H70" s="8"/>
      <c r="I70" s="8" t="s">
        <v>240</v>
      </c>
      <c r="J70" s="30">
        <v>0.6621</v>
      </c>
      <c r="K70" s="30"/>
      <c r="L70" s="31"/>
      <c r="M70" s="9">
        <v>110</v>
      </c>
      <c r="N70" s="8"/>
      <c r="O70" s="31" t="s">
        <v>190</v>
      </c>
      <c r="P70" s="31"/>
    </row>
    <row r="71" customHeight="1" spans="1:16">
      <c r="A71" s="8">
        <f t="shared" si="5"/>
        <v>68</v>
      </c>
      <c r="B71" s="9" t="s">
        <v>667</v>
      </c>
      <c r="C71" s="8" t="s">
        <v>668</v>
      </c>
      <c r="D71" s="8" t="s">
        <v>178</v>
      </c>
      <c r="E71" s="18" t="s">
        <v>709</v>
      </c>
      <c r="F71" s="8" t="s">
        <v>700</v>
      </c>
      <c r="G71" s="8" t="s">
        <v>710</v>
      </c>
      <c r="H71" s="8"/>
      <c r="I71" s="8" t="s">
        <v>240</v>
      </c>
      <c r="J71" s="30">
        <v>0.9984</v>
      </c>
      <c r="K71" s="30"/>
      <c r="L71" s="31"/>
      <c r="M71" s="9">
        <v>60</v>
      </c>
      <c r="N71" s="8"/>
      <c r="O71" s="31" t="s">
        <v>190</v>
      </c>
      <c r="P71" s="31"/>
    </row>
    <row r="72" customHeight="1" spans="1:16">
      <c r="A72" s="8">
        <f t="shared" si="5"/>
        <v>69</v>
      </c>
      <c r="B72" s="9" t="s">
        <v>669</v>
      </c>
      <c r="C72" s="8" t="s">
        <v>670</v>
      </c>
      <c r="D72" s="8" t="s">
        <v>178</v>
      </c>
      <c r="E72" s="18" t="s">
        <v>711</v>
      </c>
      <c r="F72" s="8" t="s">
        <v>694</v>
      </c>
      <c r="G72" s="8" t="s">
        <v>712</v>
      </c>
      <c r="H72" s="8"/>
      <c r="I72" s="8" t="s">
        <v>240</v>
      </c>
      <c r="J72" s="30">
        <v>0.0699</v>
      </c>
      <c r="K72" s="30"/>
      <c r="L72" s="31"/>
      <c r="M72" s="9">
        <v>110</v>
      </c>
      <c r="N72" s="8"/>
      <c r="O72" s="31" t="s">
        <v>190</v>
      </c>
      <c r="P72" s="31"/>
    </row>
  </sheetData>
  <autoFilter ref="A3:P72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89</v>
      </c>
      <c r="C4" s="11" t="s">
        <v>64</v>
      </c>
      <c r="D4" s="9" t="s">
        <v>178</v>
      </c>
      <c r="E4" s="11" t="s">
        <v>713</v>
      </c>
      <c r="F4" s="11" t="s">
        <v>44</v>
      </c>
      <c r="G4" s="9" t="s">
        <v>90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89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0.639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713</v>
      </c>
      <c r="C6" s="11" t="s">
        <v>44</v>
      </c>
      <c r="D6" s="10" t="s">
        <v>178</v>
      </c>
      <c r="E6" s="29" t="s">
        <v>193</v>
      </c>
      <c r="F6" s="14" t="s">
        <v>194</v>
      </c>
      <c r="G6" s="9" t="s">
        <v>189</v>
      </c>
      <c r="H6" s="29"/>
      <c r="I6" s="9" t="s">
        <v>178</v>
      </c>
      <c r="J6" s="36">
        <v>3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713</v>
      </c>
      <c r="C7" s="11" t="s">
        <v>44</v>
      </c>
      <c r="D7" s="10" t="s">
        <v>178</v>
      </c>
      <c r="E7" s="17" t="s">
        <v>486</v>
      </c>
      <c r="F7" s="40" t="s">
        <v>487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713</v>
      </c>
      <c r="C8" s="11" t="s">
        <v>44</v>
      </c>
      <c r="D8" s="10" t="s">
        <v>178</v>
      </c>
      <c r="E8" s="17" t="s">
        <v>488</v>
      </c>
      <c r="F8" s="11" t="s">
        <v>489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713</v>
      </c>
      <c r="C9" s="11" t="s">
        <v>44</v>
      </c>
      <c r="D9" s="10" t="s">
        <v>178</v>
      </c>
      <c r="E9" s="32" t="s">
        <v>490</v>
      </c>
      <c r="F9" s="14" t="s">
        <v>212</v>
      </c>
      <c r="G9" s="9" t="s">
        <v>62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713</v>
      </c>
      <c r="C10" s="11" t="s">
        <v>44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713</v>
      </c>
      <c r="C11" s="11" t="s">
        <v>44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713</v>
      </c>
      <c r="C12" s="11" t="s">
        <v>44</v>
      </c>
      <c r="D12" s="10" t="s">
        <v>178</v>
      </c>
      <c r="E12" s="9" t="s">
        <v>512</v>
      </c>
      <c r="F12" s="16" t="s">
        <v>508</v>
      </c>
      <c r="G12" s="9" t="s">
        <v>513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713</v>
      </c>
      <c r="C13" s="11" t="s">
        <v>44</v>
      </c>
      <c r="D13" s="10" t="s">
        <v>178</v>
      </c>
      <c r="E13" s="14" t="s">
        <v>497</v>
      </c>
      <c r="F13" s="11" t="s">
        <v>498</v>
      </c>
      <c r="G13" s="9" t="s">
        <v>62</v>
      </c>
      <c r="H13" s="14"/>
      <c r="I13" s="9" t="s">
        <v>178</v>
      </c>
      <c r="J13" s="17">
        <v>1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713</v>
      </c>
      <c r="C14" s="11" t="s">
        <v>44</v>
      </c>
      <c r="D14" s="10" t="s">
        <v>178</v>
      </c>
      <c r="E14" s="17" t="s">
        <v>501</v>
      </c>
      <c r="F14" s="9" t="s">
        <v>502</v>
      </c>
      <c r="G14" s="9" t="s">
        <v>68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713</v>
      </c>
      <c r="C15" s="11" t="s">
        <v>44</v>
      </c>
      <c r="D15" s="10" t="s">
        <v>178</v>
      </c>
      <c r="E15" s="19" t="s">
        <v>503</v>
      </c>
      <c r="F15" s="20" t="s">
        <v>504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713</v>
      </c>
      <c r="C16" s="11" t="s">
        <v>44</v>
      </c>
      <c r="D16" s="10" t="s">
        <v>178</v>
      </c>
      <c r="E16" s="14" t="s">
        <v>505</v>
      </c>
      <c r="F16" s="15" t="s">
        <v>506</v>
      </c>
      <c r="G16" s="9" t="s">
        <v>68</v>
      </c>
      <c r="H16" s="14"/>
      <c r="I16" s="9" t="s">
        <v>178</v>
      </c>
      <c r="J16" s="17">
        <v>2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713</v>
      </c>
      <c r="C17" s="11" t="s">
        <v>44</v>
      </c>
      <c r="D17" s="10" t="s">
        <v>178</v>
      </c>
      <c r="E17" s="11" t="s">
        <v>509</v>
      </c>
      <c r="F17" s="15" t="s">
        <v>510</v>
      </c>
      <c r="G17" s="9" t="s">
        <v>62</v>
      </c>
      <c r="H17" s="15"/>
      <c r="I17" s="9" t="s">
        <v>178</v>
      </c>
      <c r="J17" s="32">
        <v>1</v>
      </c>
      <c r="K17" s="32"/>
      <c r="L17" s="36"/>
      <c r="M17" s="9">
        <v>50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713</v>
      </c>
      <c r="C18" s="11" t="s">
        <v>44</v>
      </c>
      <c r="D18" s="10" t="s">
        <v>178</v>
      </c>
      <c r="E18" s="9" t="s">
        <v>195</v>
      </c>
      <c r="F18" s="15" t="s">
        <v>196</v>
      </c>
      <c r="G18" s="9" t="s">
        <v>189</v>
      </c>
      <c r="H18" s="9"/>
      <c r="I18" s="9" t="s">
        <v>178</v>
      </c>
      <c r="J18" s="32">
        <v>2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713</v>
      </c>
      <c r="C19" s="11" t="s">
        <v>44</v>
      </c>
      <c r="D19" s="10" t="s">
        <v>178</v>
      </c>
      <c r="E19" s="9" t="s">
        <v>517</v>
      </c>
      <c r="F19" s="15" t="s">
        <v>518</v>
      </c>
      <c r="G19" s="9" t="s">
        <v>189</v>
      </c>
      <c r="H19" s="9"/>
      <c r="I19" s="9" t="s">
        <v>178</v>
      </c>
      <c r="J19" s="32">
        <v>1</v>
      </c>
      <c r="K19" s="32"/>
      <c r="L19" s="36"/>
      <c r="M19" s="9">
        <v>50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713</v>
      </c>
      <c r="C20" s="11" t="s">
        <v>44</v>
      </c>
      <c r="D20" s="10" t="s">
        <v>178</v>
      </c>
      <c r="E20" s="9" t="s">
        <v>714</v>
      </c>
      <c r="F20" s="15" t="s">
        <v>715</v>
      </c>
      <c r="G20" s="9" t="s">
        <v>62</v>
      </c>
      <c r="H20" s="9"/>
      <c r="I20" s="9" t="s">
        <v>178</v>
      </c>
      <c r="J20" s="32">
        <v>2</v>
      </c>
      <c r="K20" s="32"/>
      <c r="L20" s="36"/>
      <c r="M20" s="9">
        <v>50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713</v>
      </c>
      <c r="C21" s="11" t="s">
        <v>44</v>
      </c>
      <c r="D21" s="10" t="s">
        <v>178</v>
      </c>
      <c r="E21" s="9" t="s">
        <v>519</v>
      </c>
      <c r="F21" s="15" t="s">
        <v>520</v>
      </c>
      <c r="G21" s="9" t="s">
        <v>68</v>
      </c>
      <c r="H21" s="9"/>
      <c r="I21" s="9" t="s">
        <v>178</v>
      </c>
      <c r="J21" s="32">
        <v>1</v>
      </c>
      <c r="K21" s="32"/>
      <c r="L21" s="36"/>
      <c r="M21" s="9">
        <v>50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>ROW()-3</f>
        <v>19</v>
      </c>
      <c r="B22" s="11" t="s">
        <v>713</v>
      </c>
      <c r="C22" s="11" t="s">
        <v>44</v>
      </c>
      <c r="D22" s="10" t="s">
        <v>178</v>
      </c>
      <c r="E22" s="9" t="s">
        <v>331</v>
      </c>
      <c r="F22" s="15" t="s">
        <v>332</v>
      </c>
      <c r="G22" s="9" t="s">
        <v>189</v>
      </c>
      <c r="H22" s="9"/>
      <c r="I22" s="9" t="s">
        <v>178</v>
      </c>
      <c r="J22" s="32">
        <v>0.05650734</v>
      </c>
      <c r="K22" s="32"/>
      <c r="L22" s="36"/>
      <c r="M22" s="9">
        <v>50</v>
      </c>
      <c r="N22" s="36"/>
      <c r="O22" s="31" t="s">
        <v>190</v>
      </c>
      <c r="P22" s="35"/>
      <c r="IP22" s="2"/>
      <c r="IQ22" s="2"/>
    </row>
  </sheetData>
  <autoFilter ref="A3:P22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91</v>
      </c>
      <c r="C4" s="11" t="s">
        <v>64</v>
      </c>
      <c r="D4" s="9" t="s">
        <v>178</v>
      </c>
      <c r="E4" s="11" t="s">
        <v>716</v>
      </c>
      <c r="F4" s="11" t="s">
        <v>44</v>
      </c>
      <c r="G4" s="9" t="s">
        <v>92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91</v>
      </c>
      <c r="C5" s="11" t="s">
        <v>64</v>
      </c>
      <c r="D5" s="10" t="s">
        <v>178</v>
      </c>
      <c r="E5" s="15" t="s">
        <v>230</v>
      </c>
      <c r="F5" s="11" t="s">
        <v>231</v>
      </c>
      <c r="G5" s="9" t="s">
        <v>189</v>
      </c>
      <c r="H5" s="11"/>
      <c r="I5" s="1" t="s">
        <v>232</v>
      </c>
      <c r="J5" s="17">
        <v>0.746</v>
      </c>
      <c r="K5" s="17" t="s">
        <v>189</v>
      </c>
      <c r="L5" s="32"/>
      <c r="M5" s="9">
        <v>70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716</v>
      </c>
      <c r="C6" s="11" t="s">
        <v>44</v>
      </c>
      <c r="D6" s="10" t="s">
        <v>178</v>
      </c>
      <c r="E6" s="29" t="s">
        <v>193</v>
      </c>
      <c r="F6" s="14" t="s">
        <v>194</v>
      </c>
      <c r="G6" s="9" t="s">
        <v>189</v>
      </c>
      <c r="H6" s="29"/>
      <c r="I6" s="9" t="s">
        <v>178</v>
      </c>
      <c r="J6" s="36">
        <v>3</v>
      </c>
      <c r="K6" s="36"/>
      <c r="L6" s="32"/>
      <c r="M6" s="9">
        <v>50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716</v>
      </c>
      <c r="C7" s="11" t="s">
        <v>44</v>
      </c>
      <c r="D7" s="10" t="s">
        <v>178</v>
      </c>
      <c r="E7" s="17" t="s">
        <v>486</v>
      </c>
      <c r="F7" s="40" t="s">
        <v>487</v>
      </c>
      <c r="G7" s="9" t="s">
        <v>62</v>
      </c>
      <c r="H7" s="11"/>
      <c r="I7" s="9" t="s">
        <v>178</v>
      </c>
      <c r="J7" s="17">
        <v>1</v>
      </c>
      <c r="K7" s="17"/>
      <c r="L7" s="32"/>
      <c r="M7" s="9">
        <v>50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716</v>
      </c>
      <c r="C8" s="11" t="s">
        <v>44</v>
      </c>
      <c r="D8" s="10" t="s">
        <v>178</v>
      </c>
      <c r="E8" s="17" t="s">
        <v>488</v>
      </c>
      <c r="F8" s="11" t="s">
        <v>489</v>
      </c>
      <c r="G8" s="9" t="s">
        <v>62</v>
      </c>
      <c r="H8" s="13"/>
      <c r="I8" s="9" t="s">
        <v>178</v>
      </c>
      <c r="J8" s="32">
        <v>1</v>
      </c>
      <c r="K8" s="32"/>
      <c r="L8" s="32"/>
      <c r="M8" s="9">
        <v>50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716</v>
      </c>
      <c r="C9" s="11" t="s">
        <v>44</v>
      </c>
      <c r="D9" s="10" t="s">
        <v>178</v>
      </c>
      <c r="E9" s="32" t="s">
        <v>490</v>
      </c>
      <c r="F9" s="14" t="s">
        <v>212</v>
      </c>
      <c r="G9" s="9" t="s">
        <v>62</v>
      </c>
      <c r="H9" s="15"/>
      <c r="I9" s="9" t="s">
        <v>178</v>
      </c>
      <c r="J9" s="17">
        <v>1</v>
      </c>
      <c r="K9" s="17"/>
      <c r="L9" s="36"/>
      <c r="M9" s="9">
        <v>50</v>
      </c>
      <c r="N9" s="36"/>
      <c r="O9" s="31" t="s">
        <v>180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716</v>
      </c>
      <c r="C10" s="11" t="s">
        <v>44</v>
      </c>
      <c r="D10" s="10" t="s">
        <v>178</v>
      </c>
      <c r="E10" s="11" t="s">
        <v>493</v>
      </c>
      <c r="F10" s="16" t="s">
        <v>494</v>
      </c>
      <c r="G10" s="9" t="s">
        <v>68</v>
      </c>
      <c r="H10" s="14"/>
      <c r="I10" s="9" t="s">
        <v>178</v>
      </c>
      <c r="J10" s="32">
        <v>1</v>
      </c>
      <c r="K10" s="32"/>
      <c r="L10" s="36"/>
      <c r="M10" s="9">
        <v>50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716</v>
      </c>
      <c r="C11" s="11" t="s">
        <v>44</v>
      </c>
      <c r="D11" s="10" t="s">
        <v>178</v>
      </c>
      <c r="E11" s="41" t="s">
        <v>495</v>
      </c>
      <c r="F11" s="16" t="s">
        <v>496</v>
      </c>
      <c r="G11" s="9" t="s">
        <v>68</v>
      </c>
      <c r="H11" s="15"/>
      <c r="I11" s="9" t="s">
        <v>178</v>
      </c>
      <c r="J11" s="32">
        <v>1</v>
      </c>
      <c r="K11" s="32"/>
      <c r="L11" s="36"/>
      <c r="M11" s="9">
        <v>50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716</v>
      </c>
      <c r="C12" s="11" t="s">
        <v>44</v>
      </c>
      <c r="D12" s="10" t="s">
        <v>178</v>
      </c>
      <c r="E12" s="9" t="s">
        <v>545</v>
      </c>
      <c r="F12" s="16" t="s">
        <v>546</v>
      </c>
      <c r="G12" s="9" t="s">
        <v>62</v>
      </c>
      <c r="H12" s="15"/>
      <c r="I12" s="9" t="s">
        <v>178</v>
      </c>
      <c r="J12" s="32">
        <v>1</v>
      </c>
      <c r="K12" s="32"/>
      <c r="L12" s="36"/>
      <c r="M12" s="9">
        <v>50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716</v>
      </c>
      <c r="C13" s="11" t="s">
        <v>44</v>
      </c>
      <c r="D13" s="10" t="s">
        <v>178</v>
      </c>
      <c r="E13" s="14" t="s">
        <v>512</v>
      </c>
      <c r="F13" s="11" t="s">
        <v>508</v>
      </c>
      <c r="G13" s="9" t="s">
        <v>513</v>
      </c>
      <c r="H13" s="14"/>
      <c r="I13" s="9" t="s">
        <v>178</v>
      </c>
      <c r="J13" s="17">
        <v>1</v>
      </c>
      <c r="K13" s="17"/>
      <c r="L13" s="32"/>
      <c r="M13" s="9">
        <v>50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716</v>
      </c>
      <c r="C14" s="11" t="s">
        <v>44</v>
      </c>
      <c r="D14" s="10" t="s">
        <v>178</v>
      </c>
      <c r="E14" s="17" t="s">
        <v>497</v>
      </c>
      <c r="F14" s="9" t="s">
        <v>498</v>
      </c>
      <c r="G14" s="9" t="s">
        <v>62</v>
      </c>
      <c r="H14" s="14"/>
      <c r="I14" s="9" t="s">
        <v>178</v>
      </c>
      <c r="J14" s="32">
        <v>1</v>
      </c>
      <c r="K14" s="32"/>
      <c r="L14" s="36"/>
      <c r="M14" s="9">
        <v>50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716</v>
      </c>
      <c r="C15" s="11" t="s">
        <v>44</v>
      </c>
      <c r="D15" s="10" t="s">
        <v>178</v>
      </c>
      <c r="E15" s="19" t="s">
        <v>501</v>
      </c>
      <c r="F15" s="20" t="s">
        <v>502</v>
      </c>
      <c r="G15" s="9" t="s">
        <v>68</v>
      </c>
      <c r="H15" s="21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716</v>
      </c>
      <c r="C16" s="11" t="s">
        <v>44</v>
      </c>
      <c r="D16" s="10" t="s">
        <v>178</v>
      </c>
      <c r="E16" s="14" t="s">
        <v>503</v>
      </c>
      <c r="F16" s="15" t="s">
        <v>504</v>
      </c>
      <c r="G16" s="9" t="s">
        <v>68</v>
      </c>
      <c r="H16" s="14"/>
      <c r="I16" s="9" t="s">
        <v>178</v>
      </c>
      <c r="J16" s="17">
        <v>1</v>
      </c>
      <c r="K16" s="17"/>
      <c r="L16" s="36"/>
      <c r="M16" s="9">
        <v>50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716</v>
      </c>
      <c r="C17" s="11" t="s">
        <v>44</v>
      </c>
      <c r="D17" s="10" t="s">
        <v>178</v>
      </c>
      <c r="E17" s="11" t="s">
        <v>505</v>
      </c>
      <c r="F17" s="15" t="s">
        <v>506</v>
      </c>
      <c r="G17" s="9" t="s">
        <v>68</v>
      </c>
      <c r="H17" s="15"/>
      <c r="I17" s="9" t="s">
        <v>178</v>
      </c>
      <c r="J17" s="32">
        <v>2</v>
      </c>
      <c r="K17" s="32"/>
      <c r="L17" s="36"/>
      <c r="M17" s="9">
        <v>50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716</v>
      </c>
      <c r="C18" s="11" t="s">
        <v>44</v>
      </c>
      <c r="D18" s="10" t="s">
        <v>178</v>
      </c>
      <c r="E18" s="9" t="s">
        <v>509</v>
      </c>
      <c r="F18" s="15" t="s">
        <v>510</v>
      </c>
      <c r="G18" s="9" t="s">
        <v>62</v>
      </c>
      <c r="H18" s="9"/>
      <c r="I18" s="9" t="s">
        <v>178</v>
      </c>
      <c r="J18" s="32">
        <v>1</v>
      </c>
      <c r="K18" s="32"/>
      <c r="L18" s="36"/>
      <c r="M18" s="9">
        <v>50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>ROW()-3</f>
        <v>16</v>
      </c>
      <c r="B19" s="11" t="s">
        <v>716</v>
      </c>
      <c r="C19" s="11" t="s">
        <v>44</v>
      </c>
      <c r="D19" s="10" t="s">
        <v>178</v>
      </c>
      <c r="E19" s="9" t="s">
        <v>195</v>
      </c>
      <c r="F19" s="15" t="s">
        <v>196</v>
      </c>
      <c r="G19" s="9" t="s">
        <v>189</v>
      </c>
      <c r="H19" s="9"/>
      <c r="I19" s="9" t="s">
        <v>178</v>
      </c>
      <c r="J19" s="32">
        <v>2</v>
      </c>
      <c r="K19" s="32"/>
      <c r="L19" s="36"/>
      <c r="M19" s="9">
        <v>50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>ROW()-3</f>
        <v>17</v>
      </c>
      <c r="B20" s="11" t="s">
        <v>716</v>
      </c>
      <c r="C20" s="11" t="s">
        <v>44</v>
      </c>
      <c r="D20" s="10" t="s">
        <v>178</v>
      </c>
      <c r="E20" s="9" t="s">
        <v>517</v>
      </c>
      <c r="F20" s="15" t="s">
        <v>518</v>
      </c>
      <c r="G20" s="9" t="s">
        <v>189</v>
      </c>
      <c r="H20" s="9"/>
      <c r="I20" s="9" t="s">
        <v>178</v>
      </c>
      <c r="J20" s="32">
        <v>1</v>
      </c>
      <c r="K20" s="32"/>
      <c r="L20" s="36"/>
      <c r="M20" s="9">
        <v>50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>ROW()-3</f>
        <v>18</v>
      </c>
      <c r="B21" s="11" t="s">
        <v>716</v>
      </c>
      <c r="C21" s="11" t="s">
        <v>44</v>
      </c>
      <c r="D21" s="10" t="s">
        <v>178</v>
      </c>
      <c r="E21" s="9" t="s">
        <v>714</v>
      </c>
      <c r="F21" s="15" t="s">
        <v>715</v>
      </c>
      <c r="G21" s="9" t="s">
        <v>62</v>
      </c>
      <c r="H21" s="9"/>
      <c r="I21" s="9" t="s">
        <v>178</v>
      </c>
      <c r="J21" s="32">
        <v>2</v>
      </c>
      <c r="K21" s="32"/>
      <c r="L21" s="36"/>
      <c r="M21" s="9">
        <v>50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>ROW()-3</f>
        <v>19</v>
      </c>
      <c r="B22" s="11" t="s">
        <v>716</v>
      </c>
      <c r="C22" s="11" t="s">
        <v>44</v>
      </c>
      <c r="D22" s="10" t="s">
        <v>178</v>
      </c>
      <c r="E22" s="9" t="s">
        <v>519</v>
      </c>
      <c r="F22" s="15" t="s">
        <v>520</v>
      </c>
      <c r="G22" s="9" t="s">
        <v>68</v>
      </c>
      <c r="H22" s="9"/>
      <c r="I22" s="9" t="s">
        <v>178</v>
      </c>
      <c r="J22" s="32">
        <v>1</v>
      </c>
      <c r="K22" s="32"/>
      <c r="L22" s="36"/>
      <c r="M22" s="9">
        <v>50</v>
      </c>
      <c r="N22" s="36"/>
      <c r="O22" s="31" t="s">
        <v>190</v>
      </c>
      <c r="P22" s="35"/>
      <c r="IP22" s="2"/>
      <c r="IQ22" s="2"/>
    </row>
    <row r="23" s="1" customFormat="1" ht="13.5" customHeight="1" spans="1:251">
      <c r="A23" s="8">
        <f>ROW()-3</f>
        <v>20</v>
      </c>
      <c r="B23" s="11" t="s">
        <v>716</v>
      </c>
      <c r="C23" s="11" t="s">
        <v>44</v>
      </c>
      <c r="D23" s="10" t="s">
        <v>178</v>
      </c>
      <c r="E23" s="9" t="s">
        <v>331</v>
      </c>
      <c r="F23" s="15" t="s">
        <v>332</v>
      </c>
      <c r="G23" s="9" t="s">
        <v>189</v>
      </c>
      <c r="H23" s="9"/>
      <c r="I23" s="9" t="s">
        <v>240</v>
      </c>
      <c r="J23" s="32">
        <v>0.05650734</v>
      </c>
      <c r="K23" s="32"/>
      <c r="L23" s="36"/>
      <c r="M23" s="9">
        <v>50</v>
      </c>
      <c r="N23" s="36"/>
      <c r="O23" s="31" t="s">
        <v>190</v>
      </c>
      <c r="P23" s="35"/>
      <c r="IP23" s="2"/>
      <c r="IQ23" s="2"/>
    </row>
  </sheetData>
  <autoFilter ref="A3:P23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9" t="s">
        <v>98</v>
      </c>
      <c r="C4" s="9" t="s">
        <v>717</v>
      </c>
      <c r="D4" s="10" t="s">
        <v>178</v>
      </c>
      <c r="E4" s="9" t="s">
        <v>718</v>
      </c>
      <c r="F4" s="9" t="s">
        <v>99</v>
      </c>
      <c r="G4" s="9" t="s">
        <v>100</v>
      </c>
      <c r="H4" s="9"/>
      <c r="I4" s="9" t="s">
        <v>178</v>
      </c>
      <c r="J4" s="30">
        <v>1</v>
      </c>
      <c r="K4" s="30" t="s">
        <v>202</v>
      </c>
      <c r="L4" s="31"/>
      <c r="M4" s="9">
        <v>70</v>
      </c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>ROW()-3</f>
        <v>2</v>
      </c>
      <c r="B5" s="9" t="s">
        <v>98</v>
      </c>
      <c r="C5" s="9" t="s">
        <v>717</v>
      </c>
      <c r="D5" s="10" t="s">
        <v>178</v>
      </c>
      <c r="E5" s="9" t="s">
        <v>230</v>
      </c>
      <c r="F5" s="9" t="s">
        <v>231</v>
      </c>
      <c r="G5" s="9" t="s">
        <v>189</v>
      </c>
      <c r="H5" s="9"/>
      <c r="I5" s="9" t="s">
        <v>232</v>
      </c>
      <c r="J5" s="30">
        <v>0.0177</v>
      </c>
      <c r="K5" s="30" t="s">
        <v>189</v>
      </c>
      <c r="L5" s="31"/>
      <c r="M5" s="9">
        <v>70</v>
      </c>
      <c r="N5" s="8"/>
      <c r="O5" s="31" t="s">
        <v>180</v>
      </c>
      <c r="P5" s="31"/>
      <c r="IP5" s="2"/>
      <c r="IQ5" s="2"/>
    </row>
    <row r="6" s="1" customFormat="1" ht="13.5" customHeight="1" spans="1:16">
      <c r="A6" s="8">
        <f t="shared" ref="A6:A27" si="0">ROW()-3</f>
        <v>3</v>
      </c>
      <c r="B6" s="11" t="s">
        <v>718</v>
      </c>
      <c r="C6" s="11" t="s">
        <v>99</v>
      </c>
      <c r="D6" s="10" t="s">
        <v>178</v>
      </c>
      <c r="E6" s="15" t="s">
        <v>523</v>
      </c>
      <c r="F6" s="11" t="s">
        <v>524</v>
      </c>
      <c r="G6" s="9" t="s">
        <v>525</v>
      </c>
      <c r="H6" s="11"/>
      <c r="I6" s="9" t="s">
        <v>178</v>
      </c>
      <c r="J6" s="17">
        <v>2</v>
      </c>
      <c r="K6" s="17"/>
      <c r="L6" s="32"/>
      <c r="M6" s="9">
        <v>50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718</v>
      </c>
      <c r="C7" s="11" t="s">
        <v>99</v>
      </c>
      <c r="D7" s="9" t="s">
        <v>178</v>
      </c>
      <c r="E7" s="11" t="s">
        <v>719</v>
      </c>
      <c r="F7" s="11" t="s">
        <v>524</v>
      </c>
      <c r="G7" s="9" t="s">
        <v>720</v>
      </c>
      <c r="H7" s="9"/>
      <c r="I7" s="9" t="s">
        <v>178</v>
      </c>
      <c r="J7" s="30">
        <v>1</v>
      </c>
      <c r="K7" s="30"/>
      <c r="L7" s="31"/>
      <c r="M7" s="9">
        <v>50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718</v>
      </c>
      <c r="C8" s="11" t="s">
        <v>99</v>
      </c>
      <c r="D8" s="10" t="s">
        <v>178</v>
      </c>
      <c r="E8" s="15" t="s">
        <v>721</v>
      </c>
      <c r="F8" s="11" t="s">
        <v>722</v>
      </c>
      <c r="G8" s="9" t="s">
        <v>723</v>
      </c>
      <c r="H8" s="11"/>
      <c r="I8" s="9" t="s">
        <v>178</v>
      </c>
      <c r="J8" s="17">
        <v>2</v>
      </c>
      <c r="K8" s="17"/>
      <c r="L8" s="32"/>
      <c r="M8" s="9">
        <v>50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718</v>
      </c>
      <c r="C9" s="11" t="s">
        <v>99</v>
      </c>
      <c r="D9" s="10" t="s">
        <v>178</v>
      </c>
      <c r="E9" s="29" t="s">
        <v>724</v>
      </c>
      <c r="F9" s="14" t="s">
        <v>725</v>
      </c>
      <c r="G9" s="9" t="s">
        <v>726</v>
      </c>
      <c r="H9" s="29"/>
      <c r="I9" s="9" t="s">
        <v>178</v>
      </c>
      <c r="J9" s="36">
        <v>4</v>
      </c>
      <c r="K9" s="36"/>
      <c r="L9" s="32"/>
      <c r="M9" s="9">
        <v>50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718</v>
      </c>
      <c r="C10" s="11" t="s">
        <v>99</v>
      </c>
      <c r="D10" s="10" t="s">
        <v>178</v>
      </c>
      <c r="E10" s="17" t="s">
        <v>727</v>
      </c>
      <c r="F10" s="40" t="s">
        <v>728</v>
      </c>
      <c r="G10" s="9" t="s">
        <v>729</v>
      </c>
      <c r="H10" s="11"/>
      <c r="I10" s="9" t="s">
        <v>178</v>
      </c>
      <c r="J10" s="17">
        <v>1</v>
      </c>
      <c r="K10" s="17"/>
      <c r="L10" s="32"/>
      <c r="M10" s="9">
        <v>50</v>
      </c>
      <c r="N10" s="32"/>
      <c r="O10" s="31" t="s">
        <v>180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718</v>
      </c>
      <c r="C11" s="11" t="s">
        <v>99</v>
      </c>
      <c r="D11" s="10" t="s">
        <v>178</v>
      </c>
      <c r="E11" s="17" t="s">
        <v>730</v>
      </c>
      <c r="F11" s="11" t="s">
        <v>731</v>
      </c>
      <c r="G11" s="9" t="s">
        <v>729</v>
      </c>
      <c r="H11" s="13"/>
      <c r="I11" s="9" t="s">
        <v>178</v>
      </c>
      <c r="J11" s="32">
        <v>1</v>
      </c>
      <c r="K11" s="32"/>
      <c r="L11" s="32"/>
      <c r="M11" s="9">
        <v>50</v>
      </c>
      <c r="N11" s="32"/>
      <c r="O11" s="31" t="s">
        <v>180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718</v>
      </c>
      <c r="C12" s="11" t="s">
        <v>99</v>
      </c>
      <c r="D12" s="10" t="s">
        <v>178</v>
      </c>
      <c r="E12" s="32" t="s">
        <v>732</v>
      </c>
      <c r="F12" s="14" t="s">
        <v>733</v>
      </c>
      <c r="G12" s="9" t="s">
        <v>734</v>
      </c>
      <c r="H12" s="15"/>
      <c r="I12" s="9" t="s">
        <v>178</v>
      </c>
      <c r="J12" s="17">
        <v>1</v>
      </c>
      <c r="K12" s="17"/>
      <c r="L12" s="36"/>
      <c r="M12" s="9">
        <v>50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718</v>
      </c>
      <c r="C13" s="11" t="s">
        <v>99</v>
      </c>
      <c r="D13" s="10" t="s">
        <v>178</v>
      </c>
      <c r="E13" s="11" t="s">
        <v>735</v>
      </c>
      <c r="F13" s="16" t="s">
        <v>736</v>
      </c>
      <c r="G13" s="9" t="s">
        <v>729</v>
      </c>
      <c r="H13" s="14"/>
      <c r="I13" s="9" t="s">
        <v>178</v>
      </c>
      <c r="J13" s="32">
        <v>1</v>
      </c>
      <c r="K13" s="32"/>
      <c r="L13" s="36"/>
      <c r="M13" s="9">
        <v>50</v>
      </c>
      <c r="N13" s="36"/>
      <c r="O13" s="31" t="s">
        <v>180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718</v>
      </c>
      <c r="C14" s="11" t="s">
        <v>99</v>
      </c>
      <c r="D14" s="10" t="s">
        <v>178</v>
      </c>
      <c r="E14" s="41" t="s">
        <v>737</v>
      </c>
      <c r="F14" s="16" t="s">
        <v>738</v>
      </c>
      <c r="G14" s="9" t="s">
        <v>100</v>
      </c>
      <c r="H14" s="15"/>
      <c r="I14" s="9" t="s">
        <v>178</v>
      </c>
      <c r="J14" s="32">
        <v>2</v>
      </c>
      <c r="K14" s="32"/>
      <c r="L14" s="36"/>
      <c r="M14" s="9">
        <v>50</v>
      </c>
      <c r="N14" s="36"/>
      <c r="O14" s="31" t="s">
        <v>190</v>
      </c>
      <c r="P14" s="35"/>
    </row>
    <row r="15" s="1" customFormat="1" ht="13.5" customHeight="1" spans="1:251">
      <c r="A15" s="8">
        <f t="shared" si="0"/>
        <v>12</v>
      </c>
      <c r="B15" s="11" t="s">
        <v>718</v>
      </c>
      <c r="C15" s="11" t="s">
        <v>99</v>
      </c>
      <c r="D15" s="10" t="s">
        <v>178</v>
      </c>
      <c r="E15" s="9" t="s">
        <v>739</v>
      </c>
      <c r="F15" s="16" t="s">
        <v>740</v>
      </c>
      <c r="G15" s="9" t="s">
        <v>100</v>
      </c>
      <c r="H15" s="15"/>
      <c r="I15" s="9" t="s">
        <v>178</v>
      </c>
      <c r="J15" s="32">
        <v>1</v>
      </c>
      <c r="K15" s="32"/>
      <c r="L15" s="36"/>
      <c r="M15" s="9">
        <v>50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718</v>
      </c>
      <c r="C16" s="11" t="s">
        <v>99</v>
      </c>
      <c r="D16" s="10" t="s">
        <v>178</v>
      </c>
      <c r="E16" s="14" t="s">
        <v>331</v>
      </c>
      <c r="F16" s="11" t="s">
        <v>332</v>
      </c>
      <c r="G16" s="9" t="s">
        <v>189</v>
      </c>
      <c r="H16" s="14"/>
      <c r="I16" s="9" t="s">
        <v>178</v>
      </c>
      <c r="J16" s="17">
        <v>0.016010413</v>
      </c>
      <c r="K16" s="17"/>
      <c r="L16" s="32"/>
      <c r="M16" s="9">
        <v>50</v>
      </c>
      <c r="N16" s="32"/>
      <c r="O16" s="31" t="s">
        <v>190</v>
      </c>
      <c r="P16" s="35"/>
      <c r="IP16" s="2"/>
      <c r="IQ16" s="2"/>
    </row>
  </sheetData>
  <autoFilter ref="A3:P16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6" si="0">ROW()-3</f>
        <v>1</v>
      </c>
      <c r="B4" s="11" t="s">
        <v>101</v>
      </c>
      <c r="C4" s="11" t="s">
        <v>37</v>
      </c>
      <c r="D4" s="9" t="s">
        <v>178</v>
      </c>
      <c r="E4" s="11" t="s">
        <v>101</v>
      </c>
      <c r="F4" s="11" t="s">
        <v>37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101</v>
      </c>
      <c r="C5" s="11" t="s">
        <v>37</v>
      </c>
      <c r="D5" s="10" t="s">
        <v>178</v>
      </c>
      <c r="E5" s="15" t="s">
        <v>741</v>
      </c>
      <c r="F5" s="11" t="s">
        <v>742</v>
      </c>
      <c r="G5" s="9" t="s">
        <v>526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101</v>
      </c>
      <c r="C6" s="11" t="s">
        <v>37</v>
      </c>
      <c r="D6" s="9" t="s">
        <v>178</v>
      </c>
      <c r="E6" s="11" t="s">
        <v>743</v>
      </c>
      <c r="F6" s="11" t="s">
        <v>744</v>
      </c>
      <c r="G6" s="9" t="s">
        <v>526</v>
      </c>
      <c r="H6" s="9"/>
      <c r="I6" s="9" t="s">
        <v>178</v>
      </c>
      <c r="J6" s="30">
        <v>1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101</v>
      </c>
      <c r="C7" s="11" t="s">
        <v>37</v>
      </c>
      <c r="D7" s="10" t="s">
        <v>178</v>
      </c>
      <c r="E7" s="15" t="s">
        <v>745</v>
      </c>
      <c r="F7" s="11" t="s">
        <v>746</v>
      </c>
      <c r="G7" s="9" t="s">
        <v>105</v>
      </c>
      <c r="H7" s="11"/>
      <c r="I7" s="9" t="s">
        <v>178</v>
      </c>
      <c r="J7" s="17">
        <v>1</v>
      </c>
      <c r="K7" s="17" t="s">
        <v>202</v>
      </c>
      <c r="L7" s="32"/>
      <c r="M7" s="9">
        <v>20</v>
      </c>
      <c r="N7" s="32"/>
      <c r="O7" s="31" t="s">
        <v>180</v>
      </c>
      <c r="P7" s="35"/>
    </row>
    <row r="8" s="1" customFormat="1" ht="13.5" customHeight="1" spans="1:251">
      <c r="A8" s="8">
        <f t="shared" si="0"/>
        <v>5</v>
      </c>
      <c r="B8" s="11" t="s">
        <v>101</v>
      </c>
      <c r="C8" s="11" t="s">
        <v>37</v>
      </c>
      <c r="D8" s="10" t="s">
        <v>178</v>
      </c>
      <c r="E8" s="29" t="s">
        <v>747</v>
      </c>
      <c r="F8" s="14" t="s">
        <v>748</v>
      </c>
      <c r="G8" s="9" t="s">
        <v>526</v>
      </c>
      <c r="H8" s="29"/>
      <c r="I8" s="9" t="s">
        <v>178</v>
      </c>
      <c r="J8" s="36">
        <v>1</v>
      </c>
      <c r="K8" s="36" t="s">
        <v>189</v>
      </c>
      <c r="L8" s="32"/>
      <c r="M8" s="9">
        <v>20</v>
      </c>
      <c r="N8" s="32"/>
      <c r="O8" s="31" t="s">
        <v>190</v>
      </c>
      <c r="P8" s="35"/>
      <c r="R8" s="1" t="s">
        <v>232</v>
      </c>
      <c r="IP8" s="2"/>
      <c r="IQ8" s="2"/>
    </row>
    <row r="9" s="1" customFormat="1" ht="13.5" customHeight="1" spans="1:18">
      <c r="A9" s="8">
        <f t="shared" si="0"/>
        <v>6</v>
      </c>
      <c r="B9" s="11" t="s">
        <v>101</v>
      </c>
      <c r="C9" s="11" t="s">
        <v>37</v>
      </c>
      <c r="D9" s="10" t="s">
        <v>178</v>
      </c>
      <c r="E9" s="17" t="s">
        <v>749</v>
      </c>
      <c r="F9" s="40" t="s">
        <v>750</v>
      </c>
      <c r="G9" s="9" t="s">
        <v>105</v>
      </c>
      <c r="H9" s="11"/>
      <c r="I9" s="9" t="s">
        <v>178</v>
      </c>
      <c r="J9" s="17">
        <v>1</v>
      </c>
      <c r="K9" s="17" t="s">
        <v>189</v>
      </c>
      <c r="L9" s="32"/>
      <c r="M9" s="9">
        <v>20</v>
      </c>
      <c r="N9" s="32"/>
      <c r="O9" s="31" t="s">
        <v>180</v>
      </c>
      <c r="P9" s="35"/>
      <c r="R9" s="1" t="s">
        <v>240</v>
      </c>
    </row>
    <row r="10" s="1" customFormat="1" ht="13.5" customHeight="1" spans="1:251">
      <c r="A10" s="8">
        <f t="shared" si="0"/>
        <v>7</v>
      </c>
      <c r="B10" s="11" t="s">
        <v>101</v>
      </c>
      <c r="C10" s="11" t="s">
        <v>37</v>
      </c>
      <c r="D10" s="10" t="s">
        <v>178</v>
      </c>
      <c r="E10" s="17" t="s">
        <v>751</v>
      </c>
      <c r="F10" s="11" t="s">
        <v>752</v>
      </c>
      <c r="G10" s="9" t="s">
        <v>105</v>
      </c>
      <c r="H10" s="13"/>
      <c r="I10" s="9" t="s">
        <v>178</v>
      </c>
      <c r="J10" s="32">
        <v>2</v>
      </c>
      <c r="K10" s="32" t="s">
        <v>189</v>
      </c>
      <c r="L10" s="32"/>
      <c r="M10" s="9">
        <v>20</v>
      </c>
      <c r="N10" s="32"/>
      <c r="O10" s="31" t="s">
        <v>190</v>
      </c>
      <c r="P10" s="35"/>
      <c r="IP10" s="2"/>
      <c r="IQ10" s="2"/>
    </row>
    <row r="11" s="1" customFormat="1" ht="13.5" customHeight="1" spans="1:251">
      <c r="A11" s="8">
        <f t="shared" si="0"/>
        <v>8</v>
      </c>
      <c r="B11" s="11" t="s">
        <v>101</v>
      </c>
      <c r="C11" s="11" t="s">
        <v>37</v>
      </c>
      <c r="D11" s="10" t="s">
        <v>178</v>
      </c>
      <c r="E11" s="32" t="s">
        <v>753</v>
      </c>
      <c r="F11" s="14" t="s">
        <v>754</v>
      </c>
      <c r="G11" s="9" t="s">
        <v>105</v>
      </c>
      <c r="H11" s="15"/>
      <c r="I11" s="9" t="s">
        <v>178</v>
      </c>
      <c r="J11" s="17">
        <v>1</v>
      </c>
      <c r="K11" s="17" t="s">
        <v>189</v>
      </c>
      <c r="L11" s="36"/>
      <c r="M11" s="9">
        <v>20</v>
      </c>
      <c r="N11" s="36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101</v>
      </c>
      <c r="C12" s="11" t="s">
        <v>37</v>
      </c>
      <c r="D12" s="10" t="s">
        <v>178</v>
      </c>
      <c r="E12" s="11" t="s">
        <v>755</v>
      </c>
      <c r="F12" s="16" t="s">
        <v>756</v>
      </c>
      <c r="G12" s="9" t="s">
        <v>105</v>
      </c>
      <c r="H12" s="14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16">
      <c r="A13" s="8">
        <f t="shared" si="0"/>
        <v>10</v>
      </c>
      <c r="B13" s="11" t="s">
        <v>101</v>
      </c>
      <c r="C13" s="11" t="s">
        <v>37</v>
      </c>
      <c r="D13" s="10" t="s">
        <v>178</v>
      </c>
      <c r="E13" s="41" t="s">
        <v>757</v>
      </c>
      <c r="F13" s="16" t="s">
        <v>758</v>
      </c>
      <c r="G13" s="9" t="s">
        <v>105</v>
      </c>
      <c r="H13" s="15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</row>
    <row r="14" s="1" customFormat="1" ht="13.5" customHeight="1" spans="1:251">
      <c r="A14" s="8">
        <f t="shared" si="0"/>
        <v>11</v>
      </c>
      <c r="B14" s="11" t="s">
        <v>101</v>
      </c>
      <c r="C14" s="11" t="s">
        <v>37</v>
      </c>
      <c r="D14" s="10" t="s">
        <v>178</v>
      </c>
      <c r="E14" s="9" t="s">
        <v>759</v>
      </c>
      <c r="F14" s="16" t="s">
        <v>760</v>
      </c>
      <c r="G14" s="9" t="s">
        <v>105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101</v>
      </c>
      <c r="C15" s="11" t="s">
        <v>37</v>
      </c>
      <c r="D15" s="10" t="s">
        <v>178</v>
      </c>
      <c r="E15" s="14" t="s">
        <v>761</v>
      </c>
      <c r="F15" s="11" t="s">
        <v>762</v>
      </c>
      <c r="G15" s="9" t="s">
        <v>105</v>
      </c>
      <c r="H15" s="14"/>
      <c r="I15" s="9" t="s">
        <v>178</v>
      </c>
      <c r="J15" s="17">
        <v>1</v>
      </c>
      <c r="K15" s="17" t="s">
        <v>189</v>
      </c>
      <c r="L15" s="32"/>
      <c r="M15" s="9">
        <v>20</v>
      </c>
      <c r="N15" s="32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101</v>
      </c>
      <c r="C16" s="11" t="s">
        <v>37</v>
      </c>
      <c r="D16" s="10" t="s">
        <v>178</v>
      </c>
      <c r="E16" s="17" t="s">
        <v>763</v>
      </c>
      <c r="F16" s="9" t="s">
        <v>764</v>
      </c>
      <c r="G16" s="9" t="s">
        <v>105</v>
      </c>
      <c r="H16" s="14"/>
      <c r="I16" s="9" t="s">
        <v>178</v>
      </c>
      <c r="J16" s="32">
        <v>1</v>
      </c>
      <c r="K16" s="32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101</v>
      </c>
      <c r="C17" s="11" t="s">
        <v>37</v>
      </c>
      <c r="D17" s="10" t="s">
        <v>178</v>
      </c>
      <c r="E17" s="19" t="s">
        <v>226</v>
      </c>
      <c r="F17" s="20" t="s">
        <v>227</v>
      </c>
      <c r="G17" s="9" t="s">
        <v>189</v>
      </c>
      <c r="H17" s="21"/>
      <c r="I17" s="9" t="s">
        <v>178</v>
      </c>
      <c r="J17" s="32">
        <v>0.007534312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745</v>
      </c>
      <c r="C18" s="11" t="s">
        <v>746</v>
      </c>
      <c r="D18" s="10" t="s">
        <v>178</v>
      </c>
      <c r="E18" s="14" t="s">
        <v>765</v>
      </c>
      <c r="F18" s="15" t="s">
        <v>766</v>
      </c>
      <c r="G18" s="9" t="s">
        <v>108</v>
      </c>
      <c r="H18" s="14"/>
      <c r="I18" s="9" t="s">
        <v>178</v>
      </c>
      <c r="J18" s="17">
        <v>1</v>
      </c>
      <c r="K18" s="17" t="s">
        <v>202</v>
      </c>
      <c r="L18" s="36"/>
      <c r="M18" s="9">
        <v>70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745</v>
      </c>
      <c r="C19" s="11" t="s">
        <v>746</v>
      </c>
      <c r="D19" s="10" t="s">
        <v>178</v>
      </c>
      <c r="E19" s="11" t="s">
        <v>230</v>
      </c>
      <c r="F19" s="15" t="s">
        <v>231</v>
      </c>
      <c r="G19" s="9" t="s">
        <v>189</v>
      </c>
      <c r="H19" s="15"/>
      <c r="I19" s="1" t="s">
        <v>232</v>
      </c>
      <c r="J19" s="32">
        <v>0.0429</v>
      </c>
      <c r="K19" s="32" t="s">
        <v>189</v>
      </c>
      <c r="L19" s="36"/>
      <c r="M19" s="9">
        <v>70</v>
      </c>
      <c r="N19" s="36"/>
      <c r="O19" s="31" t="s">
        <v>180</v>
      </c>
      <c r="P19" s="35"/>
      <c r="IP19" s="2"/>
      <c r="IQ19" s="2"/>
    </row>
    <row r="20" customHeight="1" spans="1:16">
      <c r="A20" s="8">
        <f t="shared" si="0"/>
        <v>17</v>
      </c>
      <c r="B20" s="9" t="s">
        <v>765</v>
      </c>
      <c r="C20" s="8" t="s">
        <v>766</v>
      </c>
      <c r="D20" s="10" t="s">
        <v>178</v>
      </c>
      <c r="E20" s="18" t="s">
        <v>767</v>
      </c>
      <c r="F20" s="8" t="s">
        <v>768</v>
      </c>
      <c r="G20" s="8" t="s">
        <v>526</v>
      </c>
      <c r="H20" s="8"/>
      <c r="I20" s="9" t="s">
        <v>240</v>
      </c>
      <c r="J20" s="30">
        <v>1</v>
      </c>
      <c r="K20" s="30"/>
      <c r="L20" s="31"/>
      <c r="M20" s="9">
        <v>20</v>
      </c>
      <c r="N20" s="8"/>
      <c r="O20" s="31" t="s">
        <v>190</v>
      </c>
      <c r="P20" s="31"/>
    </row>
    <row r="21" customHeight="1" spans="1:16">
      <c r="A21" s="8">
        <f t="shared" si="0"/>
        <v>18</v>
      </c>
      <c r="B21" s="9" t="s">
        <v>765</v>
      </c>
      <c r="C21" s="8" t="s">
        <v>766</v>
      </c>
      <c r="D21" s="10" t="s">
        <v>178</v>
      </c>
      <c r="E21" s="18" t="s">
        <v>769</v>
      </c>
      <c r="F21" s="8" t="s">
        <v>770</v>
      </c>
      <c r="G21" s="8" t="s">
        <v>108</v>
      </c>
      <c r="H21" s="8"/>
      <c r="I21" s="9" t="s">
        <v>240</v>
      </c>
      <c r="J21" s="30">
        <v>1</v>
      </c>
      <c r="K21" s="30"/>
      <c r="L21" s="31"/>
      <c r="M21" s="9">
        <v>20</v>
      </c>
      <c r="N21" s="8"/>
      <c r="O21" s="31" t="s">
        <v>190</v>
      </c>
      <c r="P21" s="31"/>
    </row>
    <row r="22" customHeight="1" spans="1:16">
      <c r="A22" s="8">
        <f t="shared" si="0"/>
        <v>19</v>
      </c>
      <c r="B22" s="9" t="s">
        <v>765</v>
      </c>
      <c r="C22" s="8" t="s">
        <v>766</v>
      </c>
      <c r="D22" s="10" t="s">
        <v>178</v>
      </c>
      <c r="E22" s="18" t="s">
        <v>226</v>
      </c>
      <c r="F22" s="8" t="s">
        <v>227</v>
      </c>
      <c r="G22" s="8" t="s">
        <v>189</v>
      </c>
      <c r="H22" s="8"/>
      <c r="I22" s="9" t="s">
        <v>240</v>
      </c>
      <c r="J22" s="30">
        <v>0.007534312</v>
      </c>
      <c r="K22" s="30"/>
      <c r="L22" s="31"/>
      <c r="M22" s="9">
        <v>20</v>
      </c>
      <c r="N22" s="8"/>
      <c r="O22" s="31" t="s">
        <v>190</v>
      </c>
      <c r="P22" s="31"/>
    </row>
  </sheetData>
  <autoFilter ref="A3:P22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6" si="0">ROW()-3</f>
        <v>1</v>
      </c>
      <c r="B4" s="11" t="s">
        <v>103</v>
      </c>
      <c r="C4" s="11" t="s">
        <v>104</v>
      </c>
      <c r="D4" s="9" t="s">
        <v>178</v>
      </c>
      <c r="E4" s="11" t="s">
        <v>103</v>
      </c>
      <c r="F4" s="11" t="s">
        <v>104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103</v>
      </c>
      <c r="C5" s="11" t="s">
        <v>104</v>
      </c>
      <c r="D5" s="10" t="s">
        <v>178</v>
      </c>
      <c r="E5" s="15" t="s">
        <v>771</v>
      </c>
      <c r="F5" s="11" t="s">
        <v>772</v>
      </c>
      <c r="G5" s="9" t="s">
        <v>526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103</v>
      </c>
      <c r="C6" s="11" t="s">
        <v>104</v>
      </c>
      <c r="D6" s="9" t="s">
        <v>178</v>
      </c>
      <c r="E6" s="11" t="s">
        <v>773</v>
      </c>
      <c r="F6" s="11" t="s">
        <v>774</v>
      </c>
      <c r="G6" s="9" t="s">
        <v>526</v>
      </c>
      <c r="H6" s="9"/>
      <c r="I6" s="9" t="s">
        <v>178</v>
      </c>
      <c r="J6" s="30">
        <v>1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103</v>
      </c>
      <c r="C7" s="11" t="s">
        <v>104</v>
      </c>
      <c r="D7" s="10" t="s">
        <v>178</v>
      </c>
      <c r="E7" s="15" t="s">
        <v>775</v>
      </c>
      <c r="F7" s="11" t="s">
        <v>776</v>
      </c>
      <c r="G7" s="9" t="s">
        <v>105</v>
      </c>
      <c r="H7" s="11"/>
      <c r="I7" s="9" t="s">
        <v>178</v>
      </c>
      <c r="J7" s="17">
        <v>1</v>
      </c>
      <c r="K7" s="17" t="s">
        <v>202</v>
      </c>
      <c r="L7" s="32"/>
      <c r="M7" s="9">
        <v>20</v>
      </c>
      <c r="N7" s="32"/>
      <c r="O7" s="31" t="s">
        <v>180</v>
      </c>
      <c r="P7" s="35"/>
    </row>
    <row r="8" s="1" customFormat="1" ht="13.5" customHeight="1" spans="1:251">
      <c r="A8" s="8">
        <f t="shared" si="0"/>
        <v>5</v>
      </c>
      <c r="B8" s="11" t="s">
        <v>103</v>
      </c>
      <c r="C8" s="11" t="s">
        <v>104</v>
      </c>
      <c r="D8" s="10" t="s">
        <v>178</v>
      </c>
      <c r="E8" s="29" t="s">
        <v>753</v>
      </c>
      <c r="F8" s="14" t="s">
        <v>754</v>
      </c>
      <c r="G8" s="9" t="s">
        <v>105</v>
      </c>
      <c r="H8" s="29"/>
      <c r="I8" s="9" t="s">
        <v>178</v>
      </c>
      <c r="J8" s="36">
        <v>1</v>
      </c>
      <c r="K8" s="36" t="s">
        <v>189</v>
      </c>
      <c r="L8" s="32"/>
      <c r="M8" s="9">
        <v>20</v>
      </c>
      <c r="N8" s="32"/>
      <c r="O8" s="31" t="s">
        <v>190</v>
      </c>
      <c r="P8" s="35"/>
      <c r="R8" s="1" t="s">
        <v>232</v>
      </c>
      <c r="IP8" s="2"/>
      <c r="IQ8" s="2"/>
    </row>
    <row r="9" s="1" customFormat="1" ht="13.5" customHeight="1" spans="1:18">
      <c r="A9" s="8">
        <f t="shared" si="0"/>
        <v>6</v>
      </c>
      <c r="B9" s="11" t="s">
        <v>103</v>
      </c>
      <c r="C9" s="11" t="s">
        <v>104</v>
      </c>
      <c r="D9" s="10" t="s">
        <v>178</v>
      </c>
      <c r="E9" s="17" t="s">
        <v>777</v>
      </c>
      <c r="F9" s="40" t="s">
        <v>778</v>
      </c>
      <c r="G9" s="9" t="s">
        <v>105</v>
      </c>
      <c r="H9" s="11"/>
      <c r="I9" s="9" t="s">
        <v>178</v>
      </c>
      <c r="J9" s="17">
        <v>1</v>
      </c>
      <c r="K9" s="17" t="s">
        <v>189</v>
      </c>
      <c r="L9" s="32"/>
      <c r="M9" s="9">
        <v>20</v>
      </c>
      <c r="N9" s="32"/>
      <c r="O9" s="31" t="s">
        <v>180</v>
      </c>
      <c r="P9" s="35"/>
      <c r="R9" s="1" t="s">
        <v>240</v>
      </c>
    </row>
    <row r="10" s="1" customFormat="1" ht="13.5" customHeight="1" spans="1:251">
      <c r="A10" s="8">
        <f t="shared" si="0"/>
        <v>7</v>
      </c>
      <c r="B10" s="11" t="s">
        <v>103</v>
      </c>
      <c r="C10" s="11" t="s">
        <v>104</v>
      </c>
      <c r="D10" s="10" t="s">
        <v>178</v>
      </c>
      <c r="E10" s="17" t="s">
        <v>779</v>
      </c>
      <c r="F10" s="11" t="s">
        <v>780</v>
      </c>
      <c r="G10" s="9" t="s">
        <v>105</v>
      </c>
      <c r="H10" s="13"/>
      <c r="I10" s="9" t="s">
        <v>178</v>
      </c>
      <c r="J10" s="32">
        <v>1</v>
      </c>
      <c r="K10" s="32" t="s">
        <v>189</v>
      </c>
      <c r="L10" s="32"/>
      <c r="M10" s="9">
        <v>20</v>
      </c>
      <c r="N10" s="32"/>
      <c r="O10" s="31" t="s">
        <v>180</v>
      </c>
      <c r="P10" s="35"/>
      <c r="IP10" s="2"/>
      <c r="IQ10" s="2"/>
    </row>
    <row r="11" s="1" customFormat="1" ht="13.5" customHeight="1" spans="1:251">
      <c r="A11" s="8">
        <f t="shared" si="0"/>
        <v>8</v>
      </c>
      <c r="B11" s="11" t="s">
        <v>103</v>
      </c>
      <c r="C11" s="11" t="s">
        <v>104</v>
      </c>
      <c r="D11" s="10" t="s">
        <v>178</v>
      </c>
      <c r="E11" s="32" t="s">
        <v>781</v>
      </c>
      <c r="F11" s="14" t="s">
        <v>782</v>
      </c>
      <c r="G11" s="9" t="s">
        <v>105</v>
      </c>
      <c r="H11" s="15"/>
      <c r="I11" s="9" t="s">
        <v>178</v>
      </c>
      <c r="J11" s="17">
        <v>2</v>
      </c>
      <c r="K11" s="17" t="s">
        <v>189</v>
      </c>
      <c r="L11" s="36"/>
      <c r="M11" s="9">
        <v>20</v>
      </c>
      <c r="N11" s="36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103</v>
      </c>
      <c r="C12" s="11" t="s">
        <v>104</v>
      </c>
      <c r="D12" s="10" t="s">
        <v>178</v>
      </c>
      <c r="E12" s="11" t="s">
        <v>783</v>
      </c>
      <c r="F12" s="16" t="s">
        <v>784</v>
      </c>
      <c r="G12" s="9" t="s">
        <v>105</v>
      </c>
      <c r="H12" s="14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16">
      <c r="A13" s="8">
        <f t="shared" si="0"/>
        <v>10</v>
      </c>
      <c r="B13" s="11" t="s">
        <v>103</v>
      </c>
      <c r="C13" s="11" t="s">
        <v>104</v>
      </c>
      <c r="D13" s="10" t="s">
        <v>178</v>
      </c>
      <c r="E13" s="41" t="s">
        <v>226</v>
      </c>
      <c r="F13" s="16" t="s">
        <v>227</v>
      </c>
      <c r="G13" s="9" t="s">
        <v>189</v>
      </c>
      <c r="H13" s="15"/>
      <c r="I13" s="9" t="s">
        <v>178</v>
      </c>
      <c r="J13" s="32">
        <v>0.007534312</v>
      </c>
      <c r="K13" s="32" t="s">
        <v>189</v>
      </c>
      <c r="L13" s="36"/>
      <c r="M13" s="9">
        <v>20</v>
      </c>
      <c r="N13" s="36"/>
      <c r="O13" s="31" t="s">
        <v>190</v>
      </c>
      <c r="P13" s="35"/>
    </row>
    <row r="14" s="1" customFormat="1" ht="13.5" customHeight="1" spans="1:251">
      <c r="A14" s="8">
        <f t="shared" si="0"/>
        <v>11</v>
      </c>
      <c r="B14" s="11" t="s">
        <v>775</v>
      </c>
      <c r="C14" s="11" t="s">
        <v>776</v>
      </c>
      <c r="D14" s="10" t="s">
        <v>178</v>
      </c>
      <c r="E14" s="19" t="s">
        <v>785</v>
      </c>
      <c r="F14" s="20" t="s">
        <v>786</v>
      </c>
      <c r="G14" s="9" t="s">
        <v>189</v>
      </c>
      <c r="H14" s="21"/>
      <c r="I14" s="9" t="s">
        <v>178</v>
      </c>
      <c r="J14" s="32">
        <v>1</v>
      </c>
      <c r="K14" s="32"/>
      <c r="L14" s="36"/>
      <c r="M14" s="9">
        <v>70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775</v>
      </c>
      <c r="C15" s="11" t="s">
        <v>776</v>
      </c>
      <c r="D15" s="10" t="s">
        <v>178</v>
      </c>
      <c r="E15" s="14" t="s">
        <v>230</v>
      </c>
      <c r="F15" s="15" t="s">
        <v>231</v>
      </c>
      <c r="G15" s="9" t="s">
        <v>189</v>
      </c>
      <c r="H15" s="14"/>
      <c r="I15" s="1" t="s">
        <v>232</v>
      </c>
      <c r="J15" s="17">
        <v>0.0408</v>
      </c>
      <c r="K15" s="17"/>
      <c r="L15" s="36"/>
      <c r="M15" s="9">
        <v>70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777</v>
      </c>
      <c r="C16" s="11" t="s">
        <v>778</v>
      </c>
      <c r="D16" s="10" t="s">
        <v>178</v>
      </c>
      <c r="E16" s="11" t="s">
        <v>787</v>
      </c>
      <c r="F16" s="15" t="s">
        <v>342</v>
      </c>
      <c r="G16" s="9" t="s">
        <v>788</v>
      </c>
      <c r="H16" s="15"/>
      <c r="I16" s="9" t="s">
        <v>240</v>
      </c>
      <c r="J16" s="32">
        <v>1.0114</v>
      </c>
      <c r="K16" s="32"/>
      <c r="L16" s="36"/>
      <c r="M16" s="9">
        <v>60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779</v>
      </c>
      <c r="C17" s="11" t="s">
        <v>780</v>
      </c>
      <c r="D17" s="10" t="s">
        <v>178</v>
      </c>
      <c r="E17" s="9" t="s">
        <v>787</v>
      </c>
      <c r="F17" s="15" t="s">
        <v>342</v>
      </c>
      <c r="G17" s="9" t="s">
        <v>788</v>
      </c>
      <c r="H17" s="9"/>
      <c r="I17" s="9" t="s">
        <v>240</v>
      </c>
      <c r="J17" s="32">
        <v>0.2528</v>
      </c>
      <c r="K17" s="32"/>
      <c r="L17" s="36"/>
      <c r="M17" s="9">
        <v>60</v>
      </c>
      <c r="N17" s="36"/>
      <c r="O17" s="31" t="s">
        <v>190</v>
      </c>
      <c r="P17" s="35"/>
      <c r="IP17" s="2"/>
      <c r="IQ17" s="2"/>
    </row>
    <row r="29" customHeight="1" spans="5:6">
      <c r="E29" s="4" t="s">
        <v>226</v>
      </c>
      <c r="F29" s="1" t="s">
        <v>227</v>
      </c>
    </row>
  </sheetData>
  <autoFilter ref="A3:P17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6" si="0">ROW()-3</f>
        <v>1</v>
      </c>
      <c r="B4" s="11" t="s">
        <v>106</v>
      </c>
      <c r="C4" s="11" t="s">
        <v>107</v>
      </c>
      <c r="D4" s="9" t="s">
        <v>178</v>
      </c>
      <c r="E4" s="11" t="s">
        <v>106</v>
      </c>
      <c r="F4" s="11" t="s">
        <v>107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106</v>
      </c>
      <c r="C5" s="11" t="s">
        <v>107</v>
      </c>
      <c r="D5" s="10" t="s">
        <v>178</v>
      </c>
      <c r="E5" s="15" t="s">
        <v>789</v>
      </c>
      <c r="F5" s="11" t="s">
        <v>790</v>
      </c>
      <c r="G5" s="9" t="s">
        <v>189</v>
      </c>
      <c r="H5" s="11"/>
      <c r="I5" s="9" t="s">
        <v>178</v>
      </c>
      <c r="J5" s="17">
        <v>1</v>
      </c>
      <c r="K5" s="17"/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106</v>
      </c>
      <c r="C6" s="11" t="s">
        <v>107</v>
      </c>
      <c r="D6" s="9" t="s">
        <v>178</v>
      </c>
      <c r="E6" s="11" t="s">
        <v>193</v>
      </c>
      <c r="F6" s="11" t="s">
        <v>194</v>
      </c>
      <c r="G6" s="9" t="s">
        <v>189</v>
      </c>
      <c r="H6" s="9"/>
      <c r="I6" s="9" t="s">
        <v>178</v>
      </c>
      <c r="J6" s="30">
        <v>1</v>
      </c>
      <c r="K6" s="30"/>
      <c r="L6" s="31"/>
      <c r="M6" s="9">
        <v>20</v>
      </c>
      <c r="N6" s="8"/>
      <c r="O6" s="31" t="s">
        <v>180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106</v>
      </c>
      <c r="C7" s="11" t="s">
        <v>107</v>
      </c>
      <c r="D7" s="10" t="s">
        <v>178</v>
      </c>
      <c r="E7" s="15" t="s">
        <v>745</v>
      </c>
      <c r="F7" s="11" t="s">
        <v>746</v>
      </c>
      <c r="G7" s="9" t="s">
        <v>105</v>
      </c>
      <c r="H7" s="11"/>
      <c r="I7" s="9" t="s">
        <v>178</v>
      </c>
      <c r="J7" s="17">
        <v>1</v>
      </c>
      <c r="K7" s="17"/>
      <c r="L7" s="32"/>
      <c r="M7" s="9">
        <v>20</v>
      </c>
      <c r="N7" s="32"/>
      <c r="O7" s="31" t="s">
        <v>180</v>
      </c>
      <c r="P7" s="35"/>
    </row>
    <row r="8" s="1" customFormat="1" ht="13.5" customHeight="1" spans="1:251">
      <c r="A8" s="8">
        <f t="shared" si="0"/>
        <v>5</v>
      </c>
      <c r="B8" s="11" t="s">
        <v>106</v>
      </c>
      <c r="C8" s="11" t="s">
        <v>107</v>
      </c>
      <c r="D8" s="10" t="s">
        <v>178</v>
      </c>
      <c r="E8" s="29" t="s">
        <v>747</v>
      </c>
      <c r="F8" s="14" t="s">
        <v>748</v>
      </c>
      <c r="G8" s="9" t="s">
        <v>526</v>
      </c>
      <c r="H8" s="29"/>
      <c r="I8" s="9" t="s">
        <v>178</v>
      </c>
      <c r="J8" s="36">
        <v>1</v>
      </c>
      <c r="K8" s="36"/>
      <c r="L8" s="32"/>
      <c r="M8" s="9">
        <v>20</v>
      </c>
      <c r="N8" s="32"/>
      <c r="O8" s="31" t="s">
        <v>190</v>
      </c>
      <c r="P8" s="35"/>
      <c r="R8" s="1" t="s">
        <v>232</v>
      </c>
      <c r="IP8" s="2"/>
      <c r="IQ8" s="2"/>
    </row>
    <row r="9" s="1" customFormat="1" ht="13.5" customHeight="1" spans="1:18">
      <c r="A9" s="8">
        <f t="shared" si="0"/>
        <v>6</v>
      </c>
      <c r="B9" s="11" t="s">
        <v>106</v>
      </c>
      <c r="C9" s="11" t="s">
        <v>107</v>
      </c>
      <c r="D9" s="10" t="s">
        <v>178</v>
      </c>
      <c r="E9" s="17" t="s">
        <v>791</v>
      </c>
      <c r="F9" s="40" t="s">
        <v>750</v>
      </c>
      <c r="G9" s="9" t="s">
        <v>108</v>
      </c>
      <c r="H9" s="11"/>
      <c r="I9" s="9" t="s">
        <v>178</v>
      </c>
      <c r="J9" s="17">
        <v>1</v>
      </c>
      <c r="K9" s="17"/>
      <c r="L9" s="32"/>
      <c r="M9" s="9">
        <v>20</v>
      </c>
      <c r="N9" s="32"/>
      <c r="O9" s="31" t="s">
        <v>180</v>
      </c>
      <c r="P9" s="35"/>
      <c r="R9" s="1" t="s">
        <v>240</v>
      </c>
    </row>
    <row r="10" s="1" customFormat="1" ht="13.5" customHeight="1" spans="1:251">
      <c r="A10" s="8">
        <f t="shared" si="0"/>
        <v>7</v>
      </c>
      <c r="B10" s="11" t="s">
        <v>106</v>
      </c>
      <c r="C10" s="11" t="s">
        <v>107</v>
      </c>
      <c r="D10" s="10" t="s">
        <v>178</v>
      </c>
      <c r="E10" s="17" t="s">
        <v>792</v>
      </c>
      <c r="F10" s="11" t="s">
        <v>793</v>
      </c>
      <c r="G10" s="9" t="s">
        <v>108</v>
      </c>
      <c r="H10" s="13"/>
      <c r="I10" s="9" t="s">
        <v>178</v>
      </c>
      <c r="J10" s="32">
        <v>1</v>
      </c>
      <c r="K10" s="32"/>
      <c r="L10" s="32"/>
      <c r="M10" s="9">
        <v>20</v>
      </c>
      <c r="N10" s="32"/>
      <c r="O10" s="31" t="s">
        <v>180</v>
      </c>
      <c r="P10" s="35"/>
      <c r="IP10" s="2"/>
      <c r="IQ10" s="2"/>
    </row>
    <row r="11" s="1" customFormat="1" ht="13.5" customHeight="1" spans="1:251">
      <c r="A11" s="8">
        <f t="shared" si="0"/>
        <v>8</v>
      </c>
      <c r="B11" s="11" t="s">
        <v>106</v>
      </c>
      <c r="C11" s="11" t="s">
        <v>107</v>
      </c>
      <c r="D11" s="10" t="s">
        <v>178</v>
      </c>
      <c r="E11" s="32" t="s">
        <v>794</v>
      </c>
      <c r="F11" s="14" t="s">
        <v>795</v>
      </c>
      <c r="G11" s="9" t="s">
        <v>796</v>
      </c>
      <c r="H11" s="15"/>
      <c r="I11" s="9" t="s">
        <v>178</v>
      </c>
      <c r="J11" s="17">
        <v>1</v>
      </c>
      <c r="K11" s="17"/>
      <c r="L11" s="36"/>
      <c r="M11" s="9">
        <v>20</v>
      </c>
      <c r="N11" s="36"/>
      <c r="O11" s="31" t="s">
        <v>180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106</v>
      </c>
      <c r="C12" s="11" t="s">
        <v>107</v>
      </c>
      <c r="D12" s="10" t="s">
        <v>178</v>
      </c>
      <c r="E12" s="11" t="s">
        <v>797</v>
      </c>
      <c r="F12" s="16" t="s">
        <v>798</v>
      </c>
      <c r="G12" s="9" t="s">
        <v>796</v>
      </c>
      <c r="H12" s="14"/>
      <c r="I12" s="9" t="s">
        <v>178</v>
      </c>
      <c r="J12" s="32">
        <v>1</v>
      </c>
      <c r="K12" s="32"/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16">
      <c r="A13" s="8">
        <f t="shared" si="0"/>
        <v>10</v>
      </c>
      <c r="B13" s="11" t="s">
        <v>106</v>
      </c>
      <c r="C13" s="11" t="s">
        <v>107</v>
      </c>
      <c r="D13" s="10" t="s">
        <v>178</v>
      </c>
      <c r="E13" s="41" t="s">
        <v>799</v>
      </c>
      <c r="F13" s="16" t="s">
        <v>758</v>
      </c>
      <c r="G13" s="9" t="s">
        <v>796</v>
      </c>
      <c r="H13" s="15"/>
      <c r="I13" s="9" t="s">
        <v>178</v>
      </c>
      <c r="J13" s="32">
        <v>1</v>
      </c>
      <c r="K13" s="32"/>
      <c r="L13" s="36"/>
      <c r="M13" s="9">
        <v>20</v>
      </c>
      <c r="N13" s="36"/>
      <c r="O13" s="31" t="s">
        <v>190</v>
      </c>
      <c r="P13" s="35"/>
    </row>
    <row r="14" s="1" customFormat="1" ht="13.5" customHeight="1" spans="1:251">
      <c r="A14" s="8">
        <f t="shared" si="0"/>
        <v>11</v>
      </c>
      <c r="B14" s="11" t="s">
        <v>106</v>
      </c>
      <c r="C14" s="11" t="s">
        <v>107</v>
      </c>
      <c r="D14" s="10" t="s">
        <v>178</v>
      </c>
      <c r="E14" s="9" t="s">
        <v>800</v>
      </c>
      <c r="F14" s="16" t="s">
        <v>752</v>
      </c>
      <c r="G14" s="9" t="s">
        <v>108</v>
      </c>
      <c r="H14" s="15"/>
      <c r="I14" s="9" t="s">
        <v>178</v>
      </c>
      <c r="J14" s="32">
        <v>2</v>
      </c>
      <c r="K14" s="32"/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106</v>
      </c>
      <c r="C15" s="11" t="s">
        <v>107</v>
      </c>
      <c r="D15" s="10" t="s">
        <v>178</v>
      </c>
      <c r="E15" s="14" t="s">
        <v>801</v>
      </c>
      <c r="F15" s="11" t="s">
        <v>802</v>
      </c>
      <c r="G15" s="9" t="s">
        <v>108</v>
      </c>
      <c r="H15" s="14"/>
      <c r="I15" s="9" t="s">
        <v>178</v>
      </c>
      <c r="J15" s="17">
        <v>2</v>
      </c>
      <c r="K15" s="17"/>
      <c r="L15" s="32"/>
      <c r="M15" s="9">
        <v>20</v>
      </c>
      <c r="N15" s="32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106</v>
      </c>
      <c r="C16" s="11" t="s">
        <v>107</v>
      </c>
      <c r="D16" s="10" t="s">
        <v>178</v>
      </c>
      <c r="E16" s="17" t="s">
        <v>803</v>
      </c>
      <c r="F16" s="9" t="s">
        <v>742</v>
      </c>
      <c r="G16" s="9" t="s">
        <v>108</v>
      </c>
      <c r="H16" s="14"/>
      <c r="I16" s="9" t="s">
        <v>178</v>
      </c>
      <c r="J16" s="32">
        <v>1</v>
      </c>
      <c r="K16" s="32"/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106</v>
      </c>
      <c r="C17" s="11" t="s">
        <v>107</v>
      </c>
      <c r="D17" s="10" t="s">
        <v>178</v>
      </c>
      <c r="E17" s="19" t="s">
        <v>804</v>
      </c>
      <c r="F17" s="20" t="s">
        <v>744</v>
      </c>
      <c r="G17" s="9"/>
      <c r="H17" s="21"/>
      <c r="I17" s="9" t="s">
        <v>178</v>
      </c>
      <c r="J17" s="32">
        <v>1</v>
      </c>
      <c r="K17" s="32"/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106</v>
      </c>
      <c r="C18" s="11" t="s">
        <v>107</v>
      </c>
      <c r="D18" s="10" t="s">
        <v>178</v>
      </c>
      <c r="E18" s="14" t="s">
        <v>805</v>
      </c>
      <c r="F18" s="15" t="s">
        <v>806</v>
      </c>
      <c r="G18" s="9" t="s">
        <v>108</v>
      </c>
      <c r="H18" s="14"/>
      <c r="I18" s="9" t="s">
        <v>178</v>
      </c>
      <c r="J18" s="17">
        <v>1</v>
      </c>
      <c r="K18" s="17"/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106</v>
      </c>
      <c r="C19" s="11" t="s">
        <v>107</v>
      </c>
      <c r="D19" s="10" t="s">
        <v>178</v>
      </c>
      <c r="E19" s="11" t="s">
        <v>807</v>
      </c>
      <c r="F19" s="15" t="s">
        <v>808</v>
      </c>
      <c r="G19" s="9" t="s">
        <v>809</v>
      </c>
      <c r="H19" s="15"/>
      <c r="I19" s="9" t="s">
        <v>178</v>
      </c>
      <c r="J19" s="32">
        <v>1</v>
      </c>
      <c r="K19" s="32"/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106</v>
      </c>
      <c r="C20" s="11" t="s">
        <v>107</v>
      </c>
      <c r="D20" s="10" t="s">
        <v>178</v>
      </c>
      <c r="E20" s="9" t="s">
        <v>810</v>
      </c>
      <c r="F20" s="15" t="s">
        <v>811</v>
      </c>
      <c r="G20" s="9"/>
      <c r="H20" s="9"/>
      <c r="I20" s="9" t="s">
        <v>178</v>
      </c>
      <c r="J20" s="32">
        <v>1</v>
      </c>
      <c r="K20" s="32"/>
      <c r="L20" s="36"/>
      <c r="M20" s="9">
        <v>20</v>
      </c>
      <c r="N20" s="36"/>
      <c r="O20" s="31" t="s">
        <v>180</v>
      </c>
      <c r="P20" s="35"/>
      <c r="IP20" s="2"/>
      <c r="IQ20" s="2"/>
    </row>
    <row r="21" customHeight="1" spans="1:16">
      <c r="A21" s="8">
        <f t="shared" si="0"/>
        <v>18</v>
      </c>
      <c r="B21" s="9" t="s">
        <v>106</v>
      </c>
      <c r="C21" s="8" t="s">
        <v>107</v>
      </c>
      <c r="D21" s="10" t="s">
        <v>178</v>
      </c>
      <c r="E21" s="18" t="s">
        <v>812</v>
      </c>
      <c r="F21" s="8" t="s">
        <v>813</v>
      </c>
      <c r="G21" s="8" t="s">
        <v>108</v>
      </c>
      <c r="H21" s="8"/>
      <c r="I21" s="9" t="s">
        <v>178</v>
      </c>
      <c r="J21" s="30">
        <v>1</v>
      </c>
      <c r="K21" s="30"/>
      <c r="L21" s="31"/>
      <c r="M21" s="9">
        <v>20</v>
      </c>
      <c r="N21" s="8"/>
      <c r="O21" s="31" t="s">
        <v>190</v>
      </c>
      <c r="P21" s="31"/>
    </row>
    <row r="22" customHeight="1" spans="1:16">
      <c r="A22" s="8">
        <f t="shared" si="0"/>
        <v>19</v>
      </c>
      <c r="B22" s="9" t="s">
        <v>106</v>
      </c>
      <c r="C22" s="8" t="s">
        <v>107</v>
      </c>
      <c r="D22" s="10" t="s">
        <v>178</v>
      </c>
      <c r="E22" s="18" t="s">
        <v>814</v>
      </c>
      <c r="F22" s="8" t="s">
        <v>815</v>
      </c>
      <c r="G22" s="8" t="s">
        <v>108</v>
      </c>
      <c r="H22" s="8"/>
      <c r="I22" s="9" t="s">
        <v>178</v>
      </c>
      <c r="J22" s="30">
        <v>1</v>
      </c>
      <c r="K22" s="30"/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106</v>
      </c>
      <c r="C23" s="8" t="s">
        <v>107</v>
      </c>
      <c r="D23" s="10" t="s">
        <v>178</v>
      </c>
      <c r="E23" s="18" t="s">
        <v>816</v>
      </c>
      <c r="F23" s="8" t="s">
        <v>817</v>
      </c>
      <c r="G23" s="8" t="s">
        <v>818</v>
      </c>
      <c r="H23" s="8"/>
      <c r="I23" s="9" t="s">
        <v>178</v>
      </c>
      <c r="J23" s="30">
        <v>1</v>
      </c>
      <c r="K23" s="30"/>
      <c r="L23" s="31"/>
      <c r="M23" s="9">
        <v>20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106</v>
      </c>
      <c r="C24" s="8" t="s">
        <v>107</v>
      </c>
      <c r="D24" s="10" t="s">
        <v>178</v>
      </c>
      <c r="E24" s="18" t="s">
        <v>819</v>
      </c>
      <c r="F24" s="8" t="s">
        <v>820</v>
      </c>
      <c r="G24" s="8" t="s">
        <v>108</v>
      </c>
      <c r="H24" s="8"/>
      <c r="I24" s="9" t="s">
        <v>178</v>
      </c>
      <c r="J24" s="30">
        <v>1</v>
      </c>
      <c r="K24" s="30"/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106</v>
      </c>
      <c r="C25" s="8" t="s">
        <v>107</v>
      </c>
      <c r="D25" s="10" t="s">
        <v>178</v>
      </c>
      <c r="E25" s="18" t="s">
        <v>226</v>
      </c>
      <c r="F25" s="8" t="s">
        <v>227</v>
      </c>
      <c r="G25" s="8" t="s">
        <v>189</v>
      </c>
      <c r="H25" s="8"/>
      <c r="I25" s="9" t="s">
        <v>240</v>
      </c>
      <c r="J25" s="30">
        <v>0.0948</v>
      </c>
      <c r="K25" s="30"/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11" t="s">
        <v>193</v>
      </c>
      <c r="C26" s="11" t="s">
        <v>194</v>
      </c>
      <c r="D26" s="10" t="s">
        <v>178</v>
      </c>
      <c r="E26" s="18" t="s">
        <v>711</v>
      </c>
      <c r="F26" s="8" t="s">
        <v>694</v>
      </c>
      <c r="G26" s="8" t="s">
        <v>712</v>
      </c>
      <c r="H26" s="8"/>
      <c r="I26" s="9" t="s">
        <v>240</v>
      </c>
      <c r="J26" s="30">
        <v>0.0607</v>
      </c>
      <c r="K26" s="30" t="s">
        <v>189</v>
      </c>
      <c r="L26" s="31"/>
      <c r="M26" s="9">
        <v>110</v>
      </c>
      <c r="N26" s="8"/>
      <c r="O26" s="31" t="s">
        <v>190</v>
      </c>
      <c r="P26" s="31"/>
    </row>
    <row r="27" customHeight="1" spans="1:16">
      <c r="A27" s="8">
        <f>ROW()-3</f>
        <v>24</v>
      </c>
      <c r="B27" s="15" t="s">
        <v>745</v>
      </c>
      <c r="C27" s="11" t="s">
        <v>746</v>
      </c>
      <c r="D27" s="10" t="s">
        <v>178</v>
      </c>
      <c r="E27" s="18" t="s">
        <v>765</v>
      </c>
      <c r="F27" s="8" t="s">
        <v>766</v>
      </c>
      <c r="G27" s="8" t="s">
        <v>108</v>
      </c>
      <c r="H27" s="8"/>
      <c r="I27" s="8" t="s">
        <v>178</v>
      </c>
      <c r="J27" s="30">
        <v>1</v>
      </c>
      <c r="K27" s="30" t="s">
        <v>202</v>
      </c>
      <c r="L27" s="31"/>
      <c r="M27" s="9">
        <v>70</v>
      </c>
      <c r="N27" s="8"/>
      <c r="O27" s="31" t="s">
        <v>180</v>
      </c>
      <c r="P27" s="31"/>
    </row>
    <row r="28" customHeight="1" spans="1:16">
      <c r="A28" s="8">
        <f>ROW()-3</f>
        <v>25</v>
      </c>
      <c r="B28" s="17" t="s">
        <v>745</v>
      </c>
      <c r="C28" s="40" t="s">
        <v>746</v>
      </c>
      <c r="D28" s="10" t="s">
        <v>178</v>
      </c>
      <c r="E28" s="18" t="s">
        <v>230</v>
      </c>
      <c r="F28" s="8" t="s">
        <v>231</v>
      </c>
      <c r="G28" s="8" t="s">
        <v>189</v>
      </c>
      <c r="H28" s="8"/>
      <c r="I28" s="1" t="s">
        <v>232</v>
      </c>
      <c r="J28" s="30">
        <v>0.0429</v>
      </c>
      <c r="K28" s="30" t="s">
        <v>189</v>
      </c>
      <c r="L28" s="31"/>
      <c r="M28" s="9">
        <v>70</v>
      </c>
      <c r="N28" s="8"/>
      <c r="O28" s="31" t="s">
        <v>180</v>
      </c>
      <c r="P28" s="31"/>
    </row>
    <row r="29" customHeight="1" spans="1:16">
      <c r="A29" s="8">
        <f>ROW()-3</f>
        <v>26</v>
      </c>
      <c r="B29" s="17" t="s">
        <v>765</v>
      </c>
      <c r="C29" s="40" t="s">
        <v>766</v>
      </c>
      <c r="D29" s="10" t="s">
        <v>178</v>
      </c>
      <c r="E29" s="18" t="s">
        <v>767</v>
      </c>
      <c r="F29" s="8" t="s">
        <v>768</v>
      </c>
      <c r="G29" s="8" t="s">
        <v>526</v>
      </c>
      <c r="H29" s="8"/>
      <c r="I29" s="8" t="s">
        <v>178</v>
      </c>
      <c r="J29" s="30">
        <v>1</v>
      </c>
      <c r="K29" s="30"/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>ROW()-3</f>
        <v>27</v>
      </c>
      <c r="B30" s="17" t="s">
        <v>765</v>
      </c>
      <c r="C30" s="40" t="s">
        <v>766</v>
      </c>
      <c r="D30" s="10" t="s">
        <v>178</v>
      </c>
      <c r="E30" s="18" t="s">
        <v>769</v>
      </c>
      <c r="F30" s="8" t="s">
        <v>770</v>
      </c>
      <c r="G30" s="8" t="s">
        <v>108</v>
      </c>
      <c r="H30" s="8"/>
      <c r="I30" s="8" t="s">
        <v>178</v>
      </c>
      <c r="J30" s="30">
        <v>1</v>
      </c>
      <c r="K30" s="30"/>
      <c r="L30" s="31"/>
      <c r="M30" s="9">
        <v>20</v>
      </c>
      <c r="N30" s="8"/>
      <c r="O30" s="31" t="s">
        <v>190</v>
      </c>
      <c r="P30" s="31"/>
    </row>
    <row r="31" customHeight="1" spans="1:16">
      <c r="A31" s="8">
        <f>ROW()-3</f>
        <v>28</v>
      </c>
      <c r="B31" s="17" t="s">
        <v>765</v>
      </c>
      <c r="C31" s="40" t="s">
        <v>766</v>
      </c>
      <c r="D31" s="10" t="s">
        <v>178</v>
      </c>
      <c r="E31" s="18" t="s">
        <v>226</v>
      </c>
      <c r="F31" s="8" t="s">
        <v>227</v>
      </c>
      <c r="G31" s="8" t="s">
        <v>189</v>
      </c>
      <c r="H31" s="8"/>
      <c r="I31" s="9" t="s">
        <v>240</v>
      </c>
      <c r="J31" s="30">
        <v>0.007534312</v>
      </c>
      <c r="K31" s="30"/>
      <c r="L31" s="31"/>
      <c r="M31" s="9">
        <v>20</v>
      </c>
      <c r="N31" s="8"/>
      <c r="O31" s="31" t="s">
        <v>190</v>
      </c>
      <c r="P31" s="31"/>
    </row>
    <row r="32" customHeight="1" spans="1:16">
      <c r="A32" s="8">
        <f>ROW()-3</f>
        <v>29</v>
      </c>
      <c r="B32" s="17" t="s">
        <v>810</v>
      </c>
      <c r="C32" s="40" t="s">
        <v>811</v>
      </c>
      <c r="D32" s="10" t="s">
        <v>178</v>
      </c>
      <c r="E32" s="18" t="s">
        <v>821</v>
      </c>
      <c r="F32" s="8" t="s">
        <v>822</v>
      </c>
      <c r="G32" s="8" t="s">
        <v>823</v>
      </c>
      <c r="H32" s="8"/>
      <c r="I32" s="8" t="s">
        <v>178</v>
      </c>
      <c r="J32" s="30">
        <v>1</v>
      </c>
      <c r="K32" s="30"/>
      <c r="L32" s="31"/>
      <c r="M32" s="9">
        <v>20</v>
      </c>
      <c r="N32" s="8"/>
      <c r="O32" s="31" t="s">
        <v>190</v>
      </c>
      <c r="P32" s="31"/>
    </row>
    <row r="33" customHeight="1" spans="1:16">
      <c r="A33" s="8">
        <f>ROW()-3</f>
        <v>30</v>
      </c>
      <c r="B33" s="17" t="s">
        <v>810</v>
      </c>
      <c r="C33" s="40" t="s">
        <v>811</v>
      </c>
      <c r="D33" s="10" t="s">
        <v>178</v>
      </c>
      <c r="E33" s="18" t="s">
        <v>824</v>
      </c>
      <c r="F33" s="8" t="s">
        <v>825</v>
      </c>
      <c r="G33" s="8" t="s">
        <v>108</v>
      </c>
      <c r="H33" s="8"/>
      <c r="I33" s="8" t="s">
        <v>178</v>
      </c>
      <c r="J33" s="30">
        <v>1</v>
      </c>
      <c r="K33" s="30"/>
      <c r="L33" s="31"/>
      <c r="M33" s="9">
        <v>20</v>
      </c>
      <c r="N33" s="8"/>
      <c r="O33" s="31" t="s">
        <v>190</v>
      </c>
      <c r="P33" s="31"/>
    </row>
    <row r="34" customHeight="1" spans="1:16">
      <c r="A34" s="8">
        <f t="shared" ref="A34:A41" si="1">ROW()-3</f>
        <v>31</v>
      </c>
      <c r="B34" s="17" t="s">
        <v>791</v>
      </c>
      <c r="C34" s="11" t="s">
        <v>750</v>
      </c>
      <c r="D34" s="10" t="s">
        <v>178</v>
      </c>
      <c r="E34" s="18" t="s">
        <v>787</v>
      </c>
      <c r="F34" s="8" t="s">
        <v>342</v>
      </c>
      <c r="G34" s="8" t="s">
        <v>788</v>
      </c>
      <c r="H34" s="8"/>
      <c r="I34" s="9" t="s">
        <v>240</v>
      </c>
      <c r="J34" s="30">
        <v>1.6856</v>
      </c>
      <c r="K34" s="30" t="s">
        <v>189</v>
      </c>
      <c r="L34" s="31"/>
      <c r="M34" s="9">
        <v>60</v>
      </c>
      <c r="N34" s="8"/>
      <c r="O34" s="31" t="s">
        <v>190</v>
      </c>
      <c r="P34" s="31"/>
    </row>
    <row r="35" customHeight="1" spans="1:16">
      <c r="A35" s="8">
        <f t="shared" si="1"/>
        <v>32</v>
      </c>
      <c r="B35" s="32" t="s">
        <v>792</v>
      </c>
      <c r="C35" s="14" t="s">
        <v>793</v>
      </c>
      <c r="D35" s="10" t="s">
        <v>178</v>
      </c>
      <c r="E35" s="18" t="s">
        <v>826</v>
      </c>
      <c r="F35" s="8" t="s">
        <v>342</v>
      </c>
      <c r="G35" s="8" t="s">
        <v>827</v>
      </c>
      <c r="H35" s="8"/>
      <c r="I35" s="9" t="s">
        <v>240</v>
      </c>
      <c r="J35" s="30">
        <v>0.3981</v>
      </c>
      <c r="K35" s="30" t="s">
        <v>189</v>
      </c>
      <c r="L35" s="31"/>
      <c r="M35" s="9">
        <v>60</v>
      </c>
      <c r="N35" s="8"/>
      <c r="O35" s="31" t="s">
        <v>190</v>
      </c>
      <c r="P35" s="31"/>
    </row>
    <row r="36" customHeight="1" spans="1:16">
      <c r="A36" s="8">
        <f t="shared" si="1"/>
        <v>33</v>
      </c>
      <c r="B36" s="14" t="s">
        <v>794</v>
      </c>
      <c r="C36" s="15" t="s">
        <v>795</v>
      </c>
      <c r="D36" s="10" t="s">
        <v>178</v>
      </c>
      <c r="E36" s="18" t="s">
        <v>826</v>
      </c>
      <c r="F36" s="8" t="s">
        <v>342</v>
      </c>
      <c r="G36" s="8" t="s">
        <v>827</v>
      </c>
      <c r="H36" s="8"/>
      <c r="I36" s="9" t="s">
        <v>240</v>
      </c>
      <c r="J36" s="30">
        <v>0.6635</v>
      </c>
      <c r="K36" s="30" t="s">
        <v>189</v>
      </c>
      <c r="L36" s="31"/>
      <c r="M36" s="9">
        <v>60</v>
      </c>
      <c r="N36" s="8"/>
      <c r="O36" s="31" t="s">
        <v>190</v>
      </c>
      <c r="P36" s="31"/>
    </row>
    <row r="37" customHeight="1" spans="1:16">
      <c r="A37" s="8">
        <f t="shared" si="1"/>
        <v>34</v>
      </c>
      <c r="B37" s="18" t="s">
        <v>805</v>
      </c>
      <c r="C37" s="8" t="s">
        <v>806</v>
      </c>
      <c r="D37" s="10" t="s">
        <v>178</v>
      </c>
      <c r="E37" s="18" t="s">
        <v>711</v>
      </c>
      <c r="F37" s="8" t="s">
        <v>694</v>
      </c>
      <c r="G37" s="8" t="s">
        <v>712</v>
      </c>
      <c r="H37" s="8"/>
      <c r="I37" s="9" t="s">
        <v>240</v>
      </c>
      <c r="J37" s="30">
        <v>0.033405</v>
      </c>
      <c r="K37" s="30" t="s">
        <v>189</v>
      </c>
      <c r="L37" s="31"/>
      <c r="M37" s="9">
        <v>110</v>
      </c>
      <c r="N37" s="8"/>
      <c r="O37" s="31" t="s">
        <v>190</v>
      </c>
      <c r="P37" s="31"/>
    </row>
    <row r="38" customHeight="1" spans="1:16">
      <c r="A38" s="8">
        <f t="shared" si="1"/>
        <v>35</v>
      </c>
      <c r="B38" s="9" t="s">
        <v>816</v>
      </c>
      <c r="C38" s="8" t="s">
        <v>817</v>
      </c>
      <c r="D38" s="10" t="s">
        <v>178</v>
      </c>
      <c r="E38" s="18" t="s">
        <v>828</v>
      </c>
      <c r="F38" s="8" t="s">
        <v>829</v>
      </c>
      <c r="G38" s="8" t="s">
        <v>809</v>
      </c>
      <c r="H38" s="8"/>
      <c r="I38" s="8" t="s">
        <v>178</v>
      </c>
      <c r="J38" s="30">
        <v>1</v>
      </c>
      <c r="K38" s="30" t="s">
        <v>189</v>
      </c>
      <c r="L38" s="31"/>
      <c r="M38" s="9">
        <v>70</v>
      </c>
      <c r="N38" s="8"/>
      <c r="O38" s="31" t="s">
        <v>190</v>
      </c>
      <c r="P38" s="31"/>
    </row>
    <row r="39" customHeight="1" spans="1:16">
      <c r="A39" s="8">
        <f t="shared" si="1"/>
        <v>36</v>
      </c>
      <c r="B39" s="9" t="s">
        <v>816</v>
      </c>
      <c r="C39" s="8" t="s">
        <v>817</v>
      </c>
      <c r="D39" s="10" t="s">
        <v>178</v>
      </c>
      <c r="E39" s="18" t="s">
        <v>230</v>
      </c>
      <c r="F39" s="8" t="s">
        <v>231</v>
      </c>
      <c r="G39" s="8" t="s">
        <v>189</v>
      </c>
      <c r="H39" s="8"/>
      <c r="I39" s="1" t="s">
        <v>232</v>
      </c>
      <c r="J39" s="30">
        <v>0.045</v>
      </c>
      <c r="K39" s="30" t="s">
        <v>189</v>
      </c>
      <c r="L39" s="31"/>
      <c r="M39" s="9">
        <v>70</v>
      </c>
      <c r="N39" s="8"/>
      <c r="O39" s="31" t="s">
        <v>180</v>
      </c>
      <c r="P39" s="31"/>
    </row>
  </sheetData>
  <autoFilter ref="A3:P39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109</v>
      </c>
      <c r="C4" s="11" t="s">
        <v>110</v>
      </c>
      <c r="D4" s="9" t="s">
        <v>178</v>
      </c>
      <c r="E4" s="11" t="s">
        <v>109</v>
      </c>
      <c r="F4" s="11" t="s">
        <v>110</v>
      </c>
      <c r="G4" s="9"/>
      <c r="H4" s="9"/>
      <c r="I4" s="9" t="s">
        <v>178</v>
      </c>
      <c r="J4" s="30"/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ref="A5:A40" si="0">ROW()-3</f>
        <v>2</v>
      </c>
      <c r="B5" s="11" t="s">
        <v>109</v>
      </c>
      <c r="C5" s="11" t="s">
        <v>110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109</v>
      </c>
      <c r="C6" s="11" t="s">
        <v>110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109</v>
      </c>
      <c r="C7" s="11" t="s">
        <v>110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109</v>
      </c>
      <c r="C8" s="11" t="s">
        <v>110</v>
      </c>
      <c r="D8" s="10" t="s">
        <v>178</v>
      </c>
      <c r="E8" s="15" t="s">
        <v>837</v>
      </c>
      <c r="F8" s="11" t="s">
        <v>838</v>
      </c>
      <c r="G8" s="9" t="s">
        <v>839</v>
      </c>
      <c r="H8" s="11"/>
      <c r="I8" s="9" t="s">
        <v>178</v>
      </c>
      <c r="J8" s="17">
        <v>1</v>
      </c>
      <c r="K8" s="17" t="s">
        <v>189</v>
      </c>
      <c r="L8" s="32"/>
      <c r="M8" s="9">
        <v>20</v>
      </c>
      <c r="N8" s="32"/>
      <c r="O8" s="31" t="s">
        <v>180</v>
      </c>
      <c r="P8" s="35"/>
    </row>
    <row r="9" s="1" customFormat="1" ht="13.5" customHeight="1" spans="1:251">
      <c r="A9" s="8">
        <f t="shared" si="0"/>
        <v>6</v>
      </c>
      <c r="B9" s="11" t="s">
        <v>109</v>
      </c>
      <c r="C9" s="11" t="s">
        <v>110</v>
      </c>
      <c r="D9" s="10" t="s">
        <v>178</v>
      </c>
      <c r="E9" s="29" t="s">
        <v>840</v>
      </c>
      <c r="F9" s="14" t="s">
        <v>841</v>
      </c>
      <c r="G9" s="9" t="s">
        <v>111</v>
      </c>
      <c r="H9" s="29"/>
      <c r="I9" s="9" t="s">
        <v>178</v>
      </c>
      <c r="J9" s="36">
        <v>1</v>
      </c>
      <c r="K9" s="36" t="s">
        <v>202</v>
      </c>
      <c r="L9" s="32"/>
      <c r="M9" s="9">
        <v>20</v>
      </c>
      <c r="N9" s="32"/>
      <c r="O9" s="31" t="s">
        <v>180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109</v>
      </c>
      <c r="C10" s="11" t="s">
        <v>110</v>
      </c>
      <c r="D10" s="10" t="s">
        <v>178</v>
      </c>
      <c r="E10" s="17" t="s">
        <v>771</v>
      </c>
      <c r="F10" s="40" t="s">
        <v>772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109</v>
      </c>
      <c r="C11" s="11" t="s">
        <v>110</v>
      </c>
      <c r="D11" s="10" t="s">
        <v>178</v>
      </c>
      <c r="E11" s="17" t="s">
        <v>842</v>
      </c>
      <c r="F11" s="11" t="s">
        <v>843</v>
      </c>
      <c r="G11" s="9" t="s">
        <v>844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180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109</v>
      </c>
      <c r="C12" s="11" t="s">
        <v>110</v>
      </c>
      <c r="D12" s="10" t="s">
        <v>178</v>
      </c>
      <c r="E12" s="32" t="s">
        <v>845</v>
      </c>
      <c r="F12" s="14" t="s">
        <v>846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109</v>
      </c>
      <c r="C13" s="11" t="s">
        <v>110</v>
      </c>
      <c r="D13" s="10" t="s">
        <v>178</v>
      </c>
      <c r="E13" s="11" t="s">
        <v>847</v>
      </c>
      <c r="F13" s="16" t="s">
        <v>848</v>
      </c>
      <c r="G13" s="9" t="s">
        <v>526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109</v>
      </c>
      <c r="C14" s="11" t="s">
        <v>110</v>
      </c>
      <c r="D14" s="10" t="s">
        <v>178</v>
      </c>
      <c r="E14" s="41" t="s">
        <v>849</v>
      </c>
      <c r="F14" s="16" t="s">
        <v>850</v>
      </c>
      <c r="G14" s="9" t="s">
        <v>851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109</v>
      </c>
      <c r="C15" s="11" t="s">
        <v>110</v>
      </c>
      <c r="D15" s="10" t="s">
        <v>178</v>
      </c>
      <c r="E15" s="9" t="s">
        <v>852</v>
      </c>
      <c r="F15" s="16" t="s">
        <v>853</v>
      </c>
      <c r="G15" s="9" t="s">
        <v>851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109</v>
      </c>
      <c r="C16" s="11" t="s">
        <v>110</v>
      </c>
      <c r="D16" s="10" t="s">
        <v>178</v>
      </c>
      <c r="E16" s="14" t="s">
        <v>854</v>
      </c>
      <c r="F16" s="11" t="s">
        <v>855</v>
      </c>
      <c r="G16" s="9" t="s">
        <v>856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109</v>
      </c>
      <c r="C17" s="11" t="s">
        <v>110</v>
      </c>
      <c r="D17" s="10" t="s">
        <v>178</v>
      </c>
      <c r="E17" s="17" t="s">
        <v>857</v>
      </c>
      <c r="F17" s="9" t="s">
        <v>858</v>
      </c>
      <c r="G17" s="9" t="s">
        <v>851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109</v>
      </c>
      <c r="C18" s="11" t="s">
        <v>110</v>
      </c>
      <c r="D18" s="10" t="s">
        <v>178</v>
      </c>
      <c r="E18" s="19" t="s">
        <v>226</v>
      </c>
      <c r="F18" s="20" t="s">
        <v>227</v>
      </c>
      <c r="G18" s="9" t="s">
        <v>189</v>
      </c>
      <c r="H18" s="21"/>
      <c r="I18" s="9" t="s">
        <v>240</v>
      </c>
      <c r="J18" s="32">
        <v>0.036918129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840</v>
      </c>
      <c r="C19" s="11" t="s">
        <v>841</v>
      </c>
      <c r="D19" s="10" t="s">
        <v>178</v>
      </c>
      <c r="E19" s="14" t="s">
        <v>859</v>
      </c>
      <c r="F19" s="15" t="s">
        <v>860</v>
      </c>
      <c r="G19" s="9" t="s">
        <v>111</v>
      </c>
      <c r="H19" s="14"/>
      <c r="I19" s="9" t="s">
        <v>178</v>
      </c>
      <c r="J19" s="17">
        <v>1</v>
      </c>
      <c r="K19" s="17" t="s">
        <v>202</v>
      </c>
      <c r="L19" s="36"/>
      <c r="M19" s="9">
        <v>70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840</v>
      </c>
      <c r="C20" s="11" t="s">
        <v>841</v>
      </c>
      <c r="D20" s="10" t="s">
        <v>178</v>
      </c>
      <c r="E20" s="11" t="s">
        <v>230</v>
      </c>
      <c r="F20" s="15" t="s">
        <v>231</v>
      </c>
      <c r="G20" s="9" t="s">
        <v>189</v>
      </c>
      <c r="H20" s="15"/>
      <c r="I20" s="9" t="s">
        <v>232</v>
      </c>
      <c r="J20" s="32">
        <v>0.2258</v>
      </c>
      <c r="K20" s="32" t="s">
        <v>189</v>
      </c>
      <c r="L20" s="36"/>
      <c r="M20" s="9">
        <v>70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859</v>
      </c>
      <c r="C21" s="11" t="s">
        <v>860</v>
      </c>
      <c r="D21" s="10" t="s">
        <v>178</v>
      </c>
      <c r="E21" s="9" t="s">
        <v>607</v>
      </c>
      <c r="F21" s="15" t="s">
        <v>608</v>
      </c>
      <c r="G21" s="9" t="s">
        <v>189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859</v>
      </c>
      <c r="C22" s="8" t="s">
        <v>860</v>
      </c>
      <c r="D22" s="10" t="s">
        <v>178</v>
      </c>
      <c r="E22" s="18" t="s">
        <v>861</v>
      </c>
      <c r="F22" s="8" t="s">
        <v>862</v>
      </c>
      <c r="G22" s="8" t="s">
        <v>863</v>
      </c>
      <c r="H22" s="8"/>
      <c r="I22" s="9" t="s">
        <v>178</v>
      </c>
      <c r="J22" s="30">
        <v>1</v>
      </c>
      <c r="K22" s="30" t="s">
        <v>189</v>
      </c>
      <c r="L22" s="31"/>
      <c r="M22" s="9">
        <v>20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859</v>
      </c>
      <c r="C23" s="8" t="s">
        <v>860</v>
      </c>
      <c r="D23" s="10" t="s">
        <v>178</v>
      </c>
      <c r="E23" s="18" t="s">
        <v>864</v>
      </c>
      <c r="F23" s="8" t="s">
        <v>865</v>
      </c>
      <c r="G23" s="8" t="s">
        <v>526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0"/>
        <v>21</v>
      </c>
      <c r="B24" s="9" t="s">
        <v>859</v>
      </c>
      <c r="C24" s="8" t="s">
        <v>860</v>
      </c>
      <c r="D24" s="10" t="s">
        <v>178</v>
      </c>
      <c r="E24" s="18" t="s">
        <v>866</v>
      </c>
      <c r="F24" s="8" t="s">
        <v>867</v>
      </c>
      <c r="G24" s="8" t="s">
        <v>868</v>
      </c>
      <c r="H24" s="8"/>
      <c r="I24" s="9" t="s">
        <v>178</v>
      </c>
      <c r="J24" s="30">
        <v>2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859</v>
      </c>
      <c r="C25" s="8" t="s">
        <v>860</v>
      </c>
      <c r="D25" s="10" t="s">
        <v>178</v>
      </c>
      <c r="E25" s="18" t="s">
        <v>869</v>
      </c>
      <c r="F25" s="8" t="s">
        <v>870</v>
      </c>
      <c r="G25" s="8" t="s">
        <v>526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859</v>
      </c>
      <c r="C26" s="8" t="s">
        <v>860</v>
      </c>
      <c r="D26" s="10" t="s">
        <v>178</v>
      </c>
      <c r="E26" s="18" t="s">
        <v>871</v>
      </c>
      <c r="F26" s="8" t="s">
        <v>872</v>
      </c>
      <c r="G26" s="8" t="s">
        <v>526</v>
      </c>
      <c r="H26" s="8"/>
      <c r="I26" s="9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859</v>
      </c>
      <c r="C27" s="11" t="s">
        <v>860</v>
      </c>
      <c r="D27" s="10" t="s">
        <v>178</v>
      </c>
      <c r="E27" s="18" t="s">
        <v>873</v>
      </c>
      <c r="F27" s="8" t="s">
        <v>874</v>
      </c>
      <c r="G27" s="8" t="s">
        <v>844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180</v>
      </c>
      <c r="P27" s="31"/>
    </row>
    <row r="28" customHeight="1" spans="1:16">
      <c r="A28" s="8">
        <f t="shared" si="0"/>
        <v>25</v>
      </c>
      <c r="B28" s="15" t="s">
        <v>859</v>
      </c>
      <c r="C28" s="11" t="s">
        <v>860</v>
      </c>
      <c r="D28" s="10" t="s">
        <v>178</v>
      </c>
      <c r="E28" s="18" t="s">
        <v>875</v>
      </c>
      <c r="F28" s="8" t="s">
        <v>876</v>
      </c>
      <c r="G28" s="8" t="s">
        <v>189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859</v>
      </c>
      <c r="C29" s="40" t="s">
        <v>860</v>
      </c>
      <c r="D29" s="10" t="s">
        <v>178</v>
      </c>
      <c r="E29" s="18" t="s">
        <v>226</v>
      </c>
      <c r="F29" s="8" t="s">
        <v>227</v>
      </c>
      <c r="G29" s="8" t="s">
        <v>189</v>
      </c>
      <c r="H29" s="8"/>
      <c r="I29" s="9" t="s">
        <v>240</v>
      </c>
      <c r="J29" s="30">
        <v>0.036918129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</sheetData>
  <autoFilter ref="A3:P29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0"/>
  <sheetViews>
    <sheetView view="pageBreakPreview" zoomScale="70" zoomScaleNormal="100" workbookViewId="0">
      <selection activeCell="E18" sqref="E1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0" si="0">ROW()-3</f>
        <v>1</v>
      </c>
      <c r="B4" s="11" t="s">
        <v>20</v>
      </c>
      <c r="C4" s="11" t="s">
        <v>177</v>
      </c>
      <c r="D4" s="10" t="s">
        <v>178</v>
      </c>
      <c r="E4" s="19" t="s">
        <v>181</v>
      </c>
      <c r="F4" s="20" t="s">
        <v>182</v>
      </c>
      <c r="G4" s="9" t="s">
        <v>183</v>
      </c>
      <c r="H4" s="21"/>
      <c r="I4" s="9" t="s">
        <v>178</v>
      </c>
      <c r="J4" s="32">
        <v>1</v>
      </c>
      <c r="K4" s="32"/>
      <c r="L4" s="36"/>
      <c r="M4" s="9">
        <v>20</v>
      </c>
      <c r="N4" s="36"/>
      <c r="O4" s="31" t="s">
        <v>180</v>
      </c>
      <c r="P4" s="35"/>
      <c r="IP4" s="2"/>
      <c r="IQ4" s="2"/>
    </row>
    <row r="5" s="1" customFormat="1" ht="13.5" customHeight="1" spans="1:251">
      <c r="A5" s="8">
        <f t="shared" si="0"/>
        <v>2</v>
      </c>
      <c r="B5" s="11" t="s">
        <v>20</v>
      </c>
      <c r="C5" s="11" t="s">
        <v>177</v>
      </c>
      <c r="D5" s="10" t="s">
        <v>178</v>
      </c>
      <c r="E5" s="14" t="s">
        <v>184</v>
      </c>
      <c r="F5" s="15" t="s">
        <v>185</v>
      </c>
      <c r="G5" s="9" t="s">
        <v>186</v>
      </c>
      <c r="H5" s="14"/>
      <c r="I5" s="9" t="s">
        <v>178</v>
      </c>
      <c r="J5" s="17">
        <v>1</v>
      </c>
      <c r="K5" s="17"/>
      <c r="L5" s="36"/>
      <c r="M5" s="9">
        <v>20</v>
      </c>
      <c r="N5" s="36"/>
      <c r="O5" s="31" t="s">
        <v>180</v>
      </c>
      <c r="P5" s="35"/>
      <c r="IP5" s="2"/>
      <c r="IQ5" s="2"/>
    </row>
    <row r="6" s="1" customFormat="1" ht="13.5" customHeight="1" spans="1:251">
      <c r="A6" s="8">
        <f t="shared" si="0"/>
        <v>3</v>
      </c>
      <c r="B6" s="11" t="s">
        <v>20</v>
      </c>
      <c r="C6" s="11" t="s">
        <v>177</v>
      </c>
      <c r="D6" s="10" t="s">
        <v>178</v>
      </c>
      <c r="E6" s="11" t="s">
        <v>187</v>
      </c>
      <c r="F6" s="15" t="s">
        <v>188</v>
      </c>
      <c r="G6" s="9" t="s">
        <v>189</v>
      </c>
      <c r="H6" s="15"/>
      <c r="I6" s="9" t="s">
        <v>178</v>
      </c>
      <c r="J6" s="32">
        <v>1</v>
      </c>
      <c r="K6" s="32"/>
      <c r="L6" s="36"/>
      <c r="M6" s="9">
        <v>20</v>
      </c>
      <c r="N6" s="36"/>
      <c r="O6" s="31" t="s">
        <v>190</v>
      </c>
      <c r="P6" s="35"/>
      <c r="IP6" s="2"/>
      <c r="IQ6" s="2"/>
    </row>
    <row r="7" s="1" customFormat="1" ht="13.5" customHeight="1" spans="1:251">
      <c r="A7" s="8">
        <f t="shared" si="0"/>
        <v>4</v>
      </c>
      <c r="B7" s="11" t="s">
        <v>20</v>
      </c>
      <c r="C7" s="11" t="s">
        <v>177</v>
      </c>
      <c r="D7" s="10" t="s">
        <v>178</v>
      </c>
      <c r="E7" s="9" t="s">
        <v>191</v>
      </c>
      <c r="F7" s="15" t="s">
        <v>192</v>
      </c>
      <c r="G7" s="9" t="s">
        <v>189</v>
      </c>
      <c r="H7" s="9"/>
      <c r="I7" s="9" t="s">
        <v>178</v>
      </c>
      <c r="J7" s="32">
        <v>1</v>
      </c>
      <c r="K7" s="32"/>
      <c r="L7" s="36"/>
      <c r="M7" s="9">
        <v>20</v>
      </c>
      <c r="N7" s="36"/>
      <c r="O7" s="31" t="s">
        <v>190</v>
      </c>
      <c r="P7" s="35"/>
      <c r="IP7" s="2"/>
      <c r="IQ7" s="2"/>
    </row>
    <row r="8" customHeight="1" spans="1:16">
      <c r="A8" s="8">
        <f t="shared" si="0"/>
        <v>5</v>
      </c>
      <c r="B8" s="9" t="s">
        <v>20</v>
      </c>
      <c r="C8" s="8" t="s">
        <v>177</v>
      </c>
      <c r="D8" s="10" t="s">
        <v>178</v>
      </c>
      <c r="E8" s="18" t="s">
        <v>193</v>
      </c>
      <c r="F8" s="8" t="s">
        <v>194</v>
      </c>
      <c r="G8" s="8" t="s">
        <v>189</v>
      </c>
      <c r="H8" s="8"/>
      <c r="I8" s="9" t="s">
        <v>178</v>
      </c>
      <c r="J8" s="30">
        <v>3</v>
      </c>
      <c r="K8" s="30"/>
      <c r="L8" s="31"/>
      <c r="M8" s="9">
        <v>20</v>
      </c>
      <c r="N8" s="8"/>
      <c r="O8" s="31" t="s">
        <v>180</v>
      </c>
      <c r="P8" s="31"/>
    </row>
    <row r="9" customHeight="1" spans="1:16">
      <c r="A9" s="8">
        <f t="shared" si="0"/>
        <v>6</v>
      </c>
      <c r="B9" s="9" t="s">
        <v>20</v>
      </c>
      <c r="C9" s="8" t="s">
        <v>177</v>
      </c>
      <c r="D9" s="10" t="s">
        <v>178</v>
      </c>
      <c r="E9" s="18" t="s">
        <v>195</v>
      </c>
      <c r="F9" s="8" t="s">
        <v>196</v>
      </c>
      <c r="G9" s="8" t="s">
        <v>189</v>
      </c>
      <c r="H9" s="8"/>
      <c r="I9" s="9" t="s">
        <v>178</v>
      </c>
      <c r="J9" s="30">
        <v>1</v>
      </c>
      <c r="K9" s="30"/>
      <c r="L9" s="31"/>
      <c r="M9" s="9">
        <v>20</v>
      </c>
      <c r="N9" s="8"/>
      <c r="O9" s="31" t="s">
        <v>190</v>
      </c>
      <c r="P9" s="31"/>
    </row>
    <row r="10" customHeight="1" spans="1:16">
      <c r="A10" s="8">
        <f t="shared" si="0"/>
        <v>7</v>
      </c>
      <c r="B10" s="9" t="s">
        <v>20</v>
      </c>
      <c r="C10" s="8" t="s">
        <v>177</v>
      </c>
      <c r="D10" s="10" t="s">
        <v>178</v>
      </c>
      <c r="E10" s="18" t="s">
        <v>197</v>
      </c>
      <c r="F10" s="8" t="s">
        <v>198</v>
      </c>
      <c r="G10" s="8" t="s">
        <v>189</v>
      </c>
      <c r="H10" s="8"/>
      <c r="I10" s="9" t="s">
        <v>178</v>
      </c>
      <c r="J10" s="30">
        <v>1</v>
      </c>
      <c r="K10" s="30"/>
      <c r="L10" s="31"/>
      <c r="M10" s="9">
        <v>20</v>
      </c>
      <c r="N10" s="8"/>
      <c r="O10" s="31" t="s">
        <v>190</v>
      </c>
      <c r="P10" s="31"/>
    </row>
    <row r="11" customHeight="1" spans="1:16">
      <c r="A11" s="8">
        <f t="shared" si="0"/>
        <v>8</v>
      </c>
      <c r="B11" s="9" t="s">
        <v>20</v>
      </c>
      <c r="C11" s="8" t="s">
        <v>177</v>
      </c>
      <c r="D11" s="10" t="s">
        <v>178</v>
      </c>
      <c r="E11" s="18" t="s">
        <v>209</v>
      </c>
      <c r="F11" s="8" t="s">
        <v>210</v>
      </c>
      <c r="G11" s="8" t="s">
        <v>189</v>
      </c>
      <c r="H11" s="8"/>
      <c r="I11" s="9" t="s">
        <v>178</v>
      </c>
      <c r="J11" s="30">
        <v>1</v>
      </c>
      <c r="K11" s="30"/>
      <c r="L11" s="31"/>
      <c r="M11" s="9">
        <v>20</v>
      </c>
      <c r="N11" s="8"/>
      <c r="O11" s="31" t="s">
        <v>190</v>
      </c>
      <c r="P11" s="31"/>
    </row>
    <row r="12" customHeight="1" spans="1:16">
      <c r="A12" s="8">
        <f t="shared" si="0"/>
        <v>9</v>
      </c>
      <c r="B12" s="9" t="s">
        <v>20</v>
      </c>
      <c r="C12" s="8" t="s">
        <v>177</v>
      </c>
      <c r="D12" s="10" t="s">
        <v>178</v>
      </c>
      <c r="E12" s="18" t="s">
        <v>211</v>
      </c>
      <c r="F12" s="8" t="s">
        <v>212</v>
      </c>
      <c r="G12" s="8" t="s">
        <v>213</v>
      </c>
      <c r="H12" s="8"/>
      <c r="I12" s="9" t="s">
        <v>178</v>
      </c>
      <c r="J12" s="30">
        <v>1</v>
      </c>
      <c r="K12" s="30"/>
      <c r="L12" s="31"/>
      <c r="M12" s="9">
        <v>20</v>
      </c>
      <c r="N12" s="8"/>
      <c r="O12" s="31" t="s">
        <v>180</v>
      </c>
      <c r="P12" s="31"/>
    </row>
    <row r="13" customHeight="1" spans="1:16">
      <c r="A13" s="8">
        <f t="shared" si="0"/>
        <v>10</v>
      </c>
      <c r="B13" s="9" t="s">
        <v>20</v>
      </c>
      <c r="C13" s="8" t="s">
        <v>177</v>
      </c>
      <c r="D13" s="10" t="s">
        <v>178</v>
      </c>
      <c r="E13" s="18" t="s">
        <v>214</v>
      </c>
      <c r="F13" s="8" t="s">
        <v>215</v>
      </c>
      <c r="G13" s="8" t="s">
        <v>216</v>
      </c>
      <c r="H13" s="8"/>
      <c r="I13" s="9" t="s">
        <v>178</v>
      </c>
      <c r="J13" s="30">
        <v>1</v>
      </c>
      <c r="K13" s="30"/>
      <c r="L13" s="31"/>
      <c r="M13" s="9">
        <v>20</v>
      </c>
      <c r="N13" s="8"/>
      <c r="O13" s="31" t="s">
        <v>190</v>
      </c>
      <c r="P13" s="31"/>
    </row>
    <row r="14" customHeight="1" spans="1:16">
      <c r="A14" s="8">
        <f t="shared" si="0"/>
        <v>11</v>
      </c>
      <c r="B14" s="9" t="s">
        <v>20</v>
      </c>
      <c r="C14" s="8" t="s">
        <v>177</v>
      </c>
      <c r="D14" s="10" t="s">
        <v>178</v>
      </c>
      <c r="E14" s="18" t="s">
        <v>217</v>
      </c>
      <c r="F14" s="8" t="s">
        <v>218</v>
      </c>
      <c r="G14" s="8" t="s">
        <v>219</v>
      </c>
      <c r="H14" s="8"/>
      <c r="I14" s="9" t="s">
        <v>178</v>
      </c>
      <c r="J14" s="30">
        <v>1</v>
      </c>
      <c r="K14" s="30"/>
      <c r="L14" s="31"/>
      <c r="M14" s="9">
        <v>20</v>
      </c>
      <c r="N14" s="8"/>
      <c r="O14" s="31" t="s">
        <v>180</v>
      </c>
      <c r="P14" s="31"/>
    </row>
    <row r="15" customHeight="1" spans="1:16">
      <c r="A15" s="8">
        <f t="shared" si="0"/>
        <v>12</v>
      </c>
      <c r="B15" s="9" t="s">
        <v>20</v>
      </c>
      <c r="C15" s="8" t="s">
        <v>177</v>
      </c>
      <c r="D15" s="10" t="s">
        <v>178</v>
      </c>
      <c r="E15" s="18" t="s">
        <v>220</v>
      </c>
      <c r="F15" s="8" t="s">
        <v>221</v>
      </c>
      <c r="G15" s="8" t="s">
        <v>222</v>
      </c>
      <c r="H15" s="8"/>
      <c r="I15" s="9" t="s">
        <v>178</v>
      </c>
      <c r="J15" s="30">
        <v>1</v>
      </c>
      <c r="K15" s="30"/>
      <c r="L15" s="31"/>
      <c r="M15" s="9">
        <v>20</v>
      </c>
      <c r="N15" s="8"/>
      <c r="O15" s="31" t="s">
        <v>190</v>
      </c>
      <c r="P15" s="31"/>
    </row>
    <row r="16" customHeight="1" spans="1:16">
      <c r="A16" s="8">
        <f t="shared" si="0"/>
        <v>13</v>
      </c>
      <c r="B16" s="9" t="s">
        <v>20</v>
      </c>
      <c r="C16" s="8" t="s">
        <v>177</v>
      </c>
      <c r="D16" s="10" t="s">
        <v>178</v>
      </c>
      <c r="E16" s="18" t="s">
        <v>199</v>
      </c>
      <c r="F16" s="8" t="s">
        <v>237</v>
      </c>
      <c r="G16" s="8"/>
      <c r="H16" s="8"/>
      <c r="I16" s="9" t="s">
        <v>178</v>
      </c>
      <c r="J16" s="30">
        <v>1</v>
      </c>
      <c r="K16" s="30" t="s">
        <v>202</v>
      </c>
      <c r="L16" s="31"/>
      <c r="M16" s="9">
        <v>20</v>
      </c>
      <c r="N16" s="8"/>
      <c r="O16" s="31" t="s">
        <v>180</v>
      </c>
      <c r="P16" s="31" t="s">
        <v>203</v>
      </c>
    </row>
    <row r="17" customHeight="1" spans="1:16">
      <c r="A17" s="8">
        <f t="shared" si="0"/>
        <v>14</v>
      </c>
      <c r="B17" s="9" t="s">
        <v>20</v>
      </c>
      <c r="C17" s="8" t="s">
        <v>177</v>
      </c>
      <c r="D17" s="10" t="s">
        <v>178</v>
      </c>
      <c r="E17" s="18" t="s">
        <v>204</v>
      </c>
      <c r="F17" s="8" t="s">
        <v>238</v>
      </c>
      <c r="G17" s="8"/>
      <c r="H17" s="8"/>
      <c r="I17" s="9" t="s">
        <v>178</v>
      </c>
      <c r="J17" s="30">
        <v>1</v>
      </c>
      <c r="K17" s="30" t="s">
        <v>202</v>
      </c>
      <c r="L17" s="31"/>
      <c r="M17" s="9">
        <v>20</v>
      </c>
      <c r="N17" s="8"/>
      <c r="O17" s="31" t="s">
        <v>180</v>
      </c>
      <c r="P17" s="31" t="s">
        <v>203</v>
      </c>
    </row>
    <row r="18" customHeight="1" spans="1:16">
      <c r="A18" s="8">
        <f t="shared" si="0"/>
        <v>15</v>
      </c>
      <c r="B18" s="9" t="s">
        <v>20</v>
      </c>
      <c r="C18" s="8" t="s">
        <v>177</v>
      </c>
      <c r="D18" s="10" t="s">
        <v>178</v>
      </c>
      <c r="E18" s="18" t="s">
        <v>206</v>
      </c>
      <c r="F18" s="8" t="s">
        <v>239</v>
      </c>
      <c r="G18" s="8"/>
      <c r="H18" s="8"/>
      <c r="I18" s="9" t="s">
        <v>178</v>
      </c>
      <c r="J18" s="30">
        <v>1</v>
      </c>
      <c r="K18" s="30" t="s">
        <v>202</v>
      </c>
      <c r="L18" s="31"/>
      <c r="M18" s="9">
        <v>20</v>
      </c>
      <c r="N18" s="8"/>
      <c r="O18" s="31" t="s">
        <v>180</v>
      </c>
      <c r="P18" s="31" t="s">
        <v>203</v>
      </c>
    </row>
    <row r="19" customHeight="1" spans="1:16">
      <c r="A19" s="8">
        <f t="shared" si="0"/>
        <v>16</v>
      </c>
      <c r="B19" s="9" t="s">
        <v>20</v>
      </c>
      <c r="C19" s="8" t="s">
        <v>177</v>
      </c>
      <c r="D19" s="10" t="s">
        <v>178</v>
      </c>
      <c r="E19" s="18" t="s">
        <v>223</v>
      </c>
      <c r="F19" s="8" t="s">
        <v>224</v>
      </c>
      <c r="G19" s="8" t="s">
        <v>225</v>
      </c>
      <c r="H19" s="8"/>
      <c r="I19" s="9" t="s">
        <v>178</v>
      </c>
      <c r="J19" s="30">
        <v>1</v>
      </c>
      <c r="K19" s="30"/>
      <c r="L19" s="31"/>
      <c r="M19" s="9">
        <v>20</v>
      </c>
      <c r="N19" s="8"/>
      <c r="O19" s="31" t="s">
        <v>180</v>
      </c>
      <c r="P19" s="31"/>
    </row>
    <row r="20" customHeight="1" spans="1:16">
      <c r="A20" s="8">
        <f t="shared" si="0"/>
        <v>17</v>
      </c>
      <c r="B20" s="9" t="s">
        <v>20</v>
      </c>
      <c r="C20" s="8" t="s">
        <v>177</v>
      </c>
      <c r="D20" s="10" t="s">
        <v>178</v>
      </c>
      <c r="E20" s="18" t="s">
        <v>226</v>
      </c>
      <c r="F20" s="8" t="s">
        <v>227</v>
      </c>
      <c r="G20" s="8" t="s">
        <v>189</v>
      </c>
      <c r="H20" s="8"/>
      <c r="I20" s="8" t="s">
        <v>240</v>
      </c>
      <c r="J20" s="30">
        <v>0.094841464</v>
      </c>
      <c r="K20" s="30"/>
      <c r="L20" s="31"/>
      <c r="M20" s="9">
        <v>20</v>
      </c>
      <c r="N20" s="8"/>
      <c r="O20" s="31" t="s">
        <v>190</v>
      </c>
      <c r="P20" s="31"/>
    </row>
  </sheetData>
  <autoFilter ref="A3:P20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view="pageBreakPreview" zoomScaleNormal="100" workbookViewId="0">
      <selection activeCell="C22" sqref="C22:C27"/>
    </sheetView>
  </sheetViews>
  <sheetFormatPr defaultColWidth="8.25" defaultRowHeight="14"/>
  <cols>
    <col min="1" max="1" width="2.83333333333333" style="43" customWidth="1"/>
    <col min="2" max="2" width="9.83333333333333" style="43" customWidth="1"/>
    <col min="3" max="3" width="21.8333333333333" style="43" customWidth="1"/>
    <col min="4" max="4" width="3.33333333333333" style="43" customWidth="1"/>
    <col min="5" max="5" width="9.83333333333333" style="83" customWidth="1"/>
    <col min="6" max="6" width="21.5" style="43" customWidth="1"/>
    <col min="7" max="7" width="14.8333333333333" style="43" customWidth="1"/>
    <col min="8" max="8" width="12" style="43" customWidth="1"/>
    <col min="9" max="9" width="3.58333333333333" style="43" customWidth="1"/>
    <col min="10" max="12" width="7.41666666666667" style="43" customWidth="1"/>
    <col min="13" max="13" width="8" style="43" customWidth="1"/>
    <col min="14" max="14" width="12.9166666666667" style="43" customWidth="1"/>
    <col min="15" max="15" width="5.75" style="43" customWidth="1"/>
    <col min="16" max="16384" width="8.25" style="43"/>
  </cols>
  <sheetData>
    <row r="1" ht="13.5" customHeight="1" spans="2:14">
      <c r="B1" s="78"/>
      <c r="C1" s="79"/>
      <c r="D1" s="79"/>
      <c r="E1" s="79"/>
      <c r="F1" s="79"/>
      <c r="G1" s="80"/>
      <c r="H1" s="81"/>
      <c r="I1" s="80"/>
      <c r="J1" s="82"/>
      <c r="K1" s="82"/>
      <c r="L1" s="82"/>
      <c r="M1" s="82"/>
      <c r="N1" s="82"/>
    </row>
    <row r="2" ht="13.5" customHeight="1" spans="1:15">
      <c r="A2" s="49" t="s">
        <v>10</v>
      </c>
      <c r="B2" s="50" t="s">
        <v>877</v>
      </c>
      <c r="C2" s="50" t="s">
        <v>161</v>
      </c>
      <c r="D2" s="50" t="s">
        <v>162</v>
      </c>
      <c r="E2" s="51" t="s">
        <v>163</v>
      </c>
      <c r="F2" s="50" t="s">
        <v>164</v>
      </c>
      <c r="G2" s="50" t="s">
        <v>165</v>
      </c>
      <c r="H2" s="51" t="s">
        <v>878</v>
      </c>
      <c r="I2" s="50" t="s">
        <v>166</v>
      </c>
      <c r="J2" s="69" t="s">
        <v>167</v>
      </c>
      <c r="K2" s="51" t="s">
        <v>169</v>
      </c>
      <c r="L2" s="70" t="s">
        <v>236</v>
      </c>
      <c r="M2" s="69" t="s">
        <v>171</v>
      </c>
      <c r="N2" s="69" t="s">
        <v>879</v>
      </c>
      <c r="O2" s="69" t="s">
        <v>15</v>
      </c>
    </row>
    <row r="3" ht="13.5" customHeight="1" spans="1:15">
      <c r="A3" s="52"/>
      <c r="B3" s="53" t="s">
        <v>172</v>
      </c>
      <c r="C3" s="53" t="s">
        <v>173</v>
      </c>
      <c r="D3" s="53" t="s">
        <v>172</v>
      </c>
      <c r="E3" s="53" t="s">
        <v>172</v>
      </c>
      <c r="F3" s="53" t="s">
        <v>172</v>
      </c>
      <c r="G3" s="53"/>
      <c r="H3" s="54" t="s">
        <v>880</v>
      </c>
      <c r="I3" s="53" t="s">
        <v>173</v>
      </c>
      <c r="J3" s="71" t="s">
        <v>174</v>
      </c>
      <c r="K3" s="54"/>
      <c r="L3" s="71"/>
      <c r="M3" s="71"/>
      <c r="N3" s="71"/>
      <c r="O3" s="52"/>
    </row>
    <row r="4" ht="13.5" customHeight="1" spans="1:15">
      <c r="A4" s="49">
        <f t="shared" ref="A4:A59" si="0">ROW()-3</f>
        <v>1</v>
      </c>
      <c r="B4" s="55" t="s">
        <v>112</v>
      </c>
      <c r="C4" s="55" t="s">
        <v>113</v>
      </c>
      <c r="D4" s="49" t="s">
        <v>178</v>
      </c>
      <c r="E4" s="84" t="s">
        <v>112</v>
      </c>
      <c r="F4" s="55" t="s">
        <v>113</v>
      </c>
      <c r="G4" s="55" t="s">
        <v>84</v>
      </c>
      <c r="H4" s="55" t="s">
        <v>112</v>
      </c>
      <c r="I4" s="49" t="s">
        <v>178</v>
      </c>
      <c r="J4" s="74">
        <v>1</v>
      </c>
      <c r="K4" s="74"/>
      <c r="L4" s="74"/>
      <c r="M4" s="74" t="s">
        <v>180</v>
      </c>
      <c r="N4" s="74" t="s">
        <v>881</v>
      </c>
      <c r="O4" s="49"/>
    </row>
    <row r="5" ht="13.5" customHeight="1" spans="1:15">
      <c r="A5" s="49">
        <f t="shared" si="0"/>
        <v>2</v>
      </c>
      <c r="B5" s="55" t="s">
        <v>112</v>
      </c>
      <c r="C5" s="55" t="s">
        <v>113</v>
      </c>
      <c r="D5" s="49" t="s">
        <v>178</v>
      </c>
      <c r="E5" s="51" t="s">
        <v>882</v>
      </c>
      <c r="F5" s="60" t="s">
        <v>883</v>
      </c>
      <c r="G5" s="55" t="s">
        <v>84</v>
      </c>
      <c r="H5" s="56"/>
      <c r="I5" s="49" t="s">
        <v>178</v>
      </c>
      <c r="J5" s="74">
        <v>1</v>
      </c>
      <c r="K5" s="73">
        <v>20</v>
      </c>
      <c r="L5" s="74" t="s">
        <v>202</v>
      </c>
      <c r="M5" s="74" t="s">
        <v>180</v>
      </c>
      <c r="N5" s="74" t="s">
        <v>884</v>
      </c>
      <c r="O5" s="49"/>
    </row>
    <row r="6" ht="13.5" customHeight="1" spans="1:15">
      <c r="A6" s="49">
        <f t="shared" si="0"/>
        <v>3</v>
      </c>
      <c r="B6" s="58" t="s">
        <v>112</v>
      </c>
      <c r="C6" s="60" t="s">
        <v>885</v>
      </c>
      <c r="D6" s="49" t="s">
        <v>178</v>
      </c>
      <c r="E6" s="59" t="s">
        <v>886</v>
      </c>
      <c r="F6" s="57" t="s">
        <v>887</v>
      </c>
      <c r="G6" s="55" t="s">
        <v>84</v>
      </c>
      <c r="H6" s="59" t="s">
        <v>886</v>
      </c>
      <c r="I6" s="49" t="s">
        <v>178</v>
      </c>
      <c r="J6" s="74">
        <v>1</v>
      </c>
      <c r="K6" s="73">
        <v>20</v>
      </c>
      <c r="L6" s="74"/>
      <c r="M6" s="74" t="s">
        <v>190</v>
      </c>
      <c r="N6" s="74"/>
      <c r="O6" s="49"/>
    </row>
    <row r="7" ht="13.5" customHeight="1" spans="1:15">
      <c r="A7" s="49">
        <f t="shared" si="0"/>
        <v>4</v>
      </c>
      <c r="B7" s="58" t="s">
        <v>112</v>
      </c>
      <c r="C7" s="60" t="s">
        <v>885</v>
      </c>
      <c r="D7" s="49" t="s">
        <v>178</v>
      </c>
      <c r="E7" s="59" t="s">
        <v>888</v>
      </c>
      <c r="F7" s="57" t="s">
        <v>889</v>
      </c>
      <c r="G7" s="55" t="s">
        <v>84</v>
      </c>
      <c r="H7" s="59" t="s">
        <v>888</v>
      </c>
      <c r="I7" s="49" t="s">
        <v>178</v>
      </c>
      <c r="J7" s="74">
        <v>1</v>
      </c>
      <c r="K7" s="73">
        <v>20</v>
      </c>
      <c r="L7" s="74"/>
      <c r="M7" s="74" t="s">
        <v>190</v>
      </c>
      <c r="N7" s="74"/>
      <c r="O7" s="49"/>
    </row>
    <row r="8" ht="13.5" customHeight="1" spans="1:15">
      <c r="A8" s="49">
        <f t="shared" si="0"/>
        <v>5</v>
      </c>
      <c r="B8" s="58" t="s">
        <v>112</v>
      </c>
      <c r="C8" s="60" t="s">
        <v>885</v>
      </c>
      <c r="D8" s="49" t="s">
        <v>178</v>
      </c>
      <c r="E8" s="51" t="s">
        <v>593</v>
      </c>
      <c r="F8" s="60" t="s">
        <v>678</v>
      </c>
      <c r="G8" s="61" t="s">
        <v>890</v>
      </c>
      <c r="H8" s="56" t="s">
        <v>891</v>
      </c>
      <c r="I8" s="49" t="s">
        <v>178</v>
      </c>
      <c r="J8" s="74">
        <v>1</v>
      </c>
      <c r="K8" s="73">
        <v>20</v>
      </c>
      <c r="L8" s="74"/>
      <c r="M8" s="74" t="s">
        <v>190</v>
      </c>
      <c r="N8" s="74"/>
      <c r="O8" s="49"/>
    </row>
    <row r="9" ht="13.5" customHeight="1" spans="1:15">
      <c r="A9" s="49">
        <f t="shared" si="0"/>
        <v>6</v>
      </c>
      <c r="B9" s="58" t="s">
        <v>112</v>
      </c>
      <c r="C9" s="60" t="s">
        <v>885</v>
      </c>
      <c r="D9" s="49" t="s">
        <v>178</v>
      </c>
      <c r="E9" s="59" t="s">
        <v>598</v>
      </c>
      <c r="F9" s="57" t="s">
        <v>892</v>
      </c>
      <c r="G9" s="55" t="s">
        <v>84</v>
      </c>
      <c r="H9" s="59" t="s">
        <v>598</v>
      </c>
      <c r="I9" s="49" t="s">
        <v>178</v>
      </c>
      <c r="J9" s="74">
        <v>1</v>
      </c>
      <c r="K9" s="73">
        <v>20</v>
      </c>
      <c r="L9" s="74"/>
      <c r="M9" s="74" t="s">
        <v>190</v>
      </c>
      <c r="N9" s="74"/>
      <c r="O9" s="49"/>
    </row>
    <row r="10" ht="13.5" customHeight="1" spans="1:15">
      <c r="A10" s="49">
        <f t="shared" si="0"/>
        <v>7</v>
      </c>
      <c r="B10" s="58" t="s">
        <v>112</v>
      </c>
      <c r="C10" s="60" t="s">
        <v>885</v>
      </c>
      <c r="D10" s="49" t="s">
        <v>178</v>
      </c>
      <c r="E10" s="53" t="s">
        <v>596</v>
      </c>
      <c r="F10" s="52" t="s">
        <v>893</v>
      </c>
      <c r="G10" s="55" t="s">
        <v>84</v>
      </c>
      <c r="H10" s="52" t="s">
        <v>596</v>
      </c>
      <c r="I10" s="49" t="s">
        <v>178</v>
      </c>
      <c r="J10" s="74">
        <v>1</v>
      </c>
      <c r="K10" s="73">
        <v>20</v>
      </c>
      <c r="L10" s="74"/>
      <c r="M10" s="74" t="s">
        <v>190</v>
      </c>
      <c r="N10" s="74"/>
      <c r="O10" s="49"/>
    </row>
    <row r="11" ht="13.5" customHeight="1" spans="1:15">
      <c r="A11" s="49">
        <f t="shared" si="0"/>
        <v>8</v>
      </c>
      <c r="B11" s="58" t="s">
        <v>112</v>
      </c>
      <c r="C11" s="60" t="s">
        <v>885</v>
      </c>
      <c r="D11" s="49" t="s">
        <v>178</v>
      </c>
      <c r="E11" s="59" t="s">
        <v>894</v>
      </c>
      <c r="F11" s="57" t="s">
        <v>895</v>
      </c>
      <c r="G11" s="55" t="s">
        <v>84</v>
      </c>
      <c r="H11" s="59" t="s">
        <v>894</v>
      </c>
      <c r="I11" s="49" t="s">
        <v>178</v>
      </c>
      <c r="J11" s="74">
        <v>1</v>
      </c>
      <c r="K11" s="73">
        <v>20</v>
      </c>
      <c r="L11" s="74"/>
      <c r="M11" s="74" t="s">
        <v>190</v>
      </c>
      <c r="N11" s="74"/>
      <c r="O11" s="49"/>
    </row>
    <row r="12" ht="13.5" customHeight="1" spans="1:15">
      <c r="A12" s="49">
        <f t="shared" si="0"/>
        <v>9</v>
      </c>
      <c r="B12" s="58" t="s">
        <v>112</v>
      </c>
      <c r="C12" s="60" t="s">
        <v>885</v>
      </c>
      <c r="D12" s="49" t="s">
        <v>178</v>
      </c>
      <c r="E12" s="62" t="s">
        <v>896</v>
      </c>
      <c r="F12" s="62" t="s">
        <v>897</v>
      </c>
      <c r="G12" s="55" t="s">
        <v>84</v>
      </c>
      <c r="H12" s="62"/>
      <c r="I12" s="52" t="s">
        <v>178</v>
      </c>
      <c r="J12" s="72">
        <v>2</v>
      </c>
      <c r="K12" s="73">
        <v>20</v>
      </c>
      <c r="L12" s="72" t="s">
        <v>202</v>
      </c>
      <c r="M12" s="74" t="s">
        <v>180</v>
      </c>
      <c r="N12" s="74" t="s">
        <v>884</v>
      </c>
      <c r="O12" s="49"/>
    </row>
    <row r="13" ht="13.5" customHeight="1" spans="1:15">
      <c r="A13" s="49">
        <f t="shared" si="0"/>
        <v>10</v>
      </c>
      <c r="B13" s="58" t="s">
        <v>112</v>
      </c>
      <c r="C13" s="60" t="s">
        <v>885</v>
      </c>
      <c r="D13" s="49" t="s">
        <v>178</v>
      </c>
      <c r="E13" s="62" t="s">
        <v>898</v>
      </c>
      <c r="F13" s="62" t="s">
        <v>899</v>
      </c>
      <c r="G13" s="61" t="s">
        <v>900</v>
      </c>
      <c r="H13" s="56" t="s">
        <v>901</v>
      </c>
      <c r="I13" s="52" t="s">
        <v>178</v>
      </c>
      <c r="J13" s="72">
        <v>4</v>
      </c>
      <c r="K13" s="73">
        <v>20</v>
      </c>
      <c r="L13" s="72"/>
      <c r="M13" s="74" t="s">
        <v>190</v>
      </c>
      <c r="N13" s="74"/>
      <c r="O13" s="49"/>
    </row>
    <row r="14" ht="13.5" customHeight="1" spans="1:15">
      <c r="A14" s="49">
        <f t="shared" si="0"/>
        <v>11</v>
      </c>
      <c r="B14" s="56" t="s">
        <v>882</v>
      </c>
      <c r="C14" s="60" t="s">
        <v>883</v>
      </c>
      <c r="D14" s="49" t="s">
        <v>178</v>
      </c>
      <c r="E14" s="51" t="s">
        <v>902</v>
      </c>
      <c r="F14" s="60" t="s">
        <v>903</v>
      </c>
      <c r="G14" s="58"/>
      <c r="H14" s="56"/>
      <c r="I14" s="49" t="s">
        <v>178</v>
      </c>
      <c r="J14" s="74">
        <v>1</v>
      </c>
      <c r="K14" s="73">
        <v>70</v>
      </c>
      <c r="L14" s="74" t="s">
        <v>202</v>
      </c>
      <c r="M14" s="72" t="s">
        <v>180</v>
      </c>
      <c r="N14" s="74" t="s">
        <v>904</v>
      </c>
      <c r="O14" s="49"/>
    </row>
    <row r="15" ht="13.5" customHeight="1" spans="1:15">
      <c r="A15" s="49">
        <f t="shared" si="0"/>
        <v>12</v>
      </c>
      <c r="B15" s="56" t="s">
        <v>882</v>
      </c>
      <c r="C15" s="60" t="s">
        <v>883</v>
      </c>
      <c r="D15" s="49" t="s">
        <v>178</v>
      </c>
      <c r="E15" s="53" t="s">
        <v>230</v>
      </c>
      <c r="F15" s="53" t="s">
        <v>231</v>
      </c>
      <c r="G15" s="53"/>
      <c r="H15" s="53"/>
      <c r="I15" s="49" t="s">
        <v>232</v>
      </c>
      <c r="J15" s="74">
        <v>1.349</v>
      </c>
      <c r="K15" s="73">
        <v>70</v>
      </c>
      <c r="L15" s="72"/>
      <c r="M15" s="72" t="s">
        <v>180</v>
      </c>
      <c r="N15" s="74"/>
      <c r="O15" s="49"/>
    </row>
    <row r="16" ht="13.5" customHeight="1" spans="1:15">
      <c r="A16" s="49">
        <f t="shared" si="0"/>
        <v>13</v>
      </c>
      <c r="B16" s="56" t="s">
        <v>902</v>
      </c>
      <c r="C16" s="60" t="s">
        <v>903</v>
      </c>
      <c r="D16" s="49" t="s">
        <v>178</v>
      </c>
      <c r="E16" s="51" t="s">
        <v>665</v>
      </c>
      <c r="F16" s="60" t="s">
        <v>666</v>
      </c>
      <c r="G16" s="58" t="s">
        <v>84</v>
      </c>
      <c r="H16" s="56" t="s">
        <v>665</v>
      </c>
      <c r="I16" s="49" t="s">
        <v>178</v>
      </c>
      <c r="J16" s="74">
        <v>1</v>
      </c>
      <c r="K16" s="73">
        <v>20</v>
      </c>
      <c r="L16" s="74"/>
      <c r="M16" s="74" t="s">
        <v>190</v>
      </c>
      <c r="N16" s="74"/>
      <c r="O16" s="49"/>
    </row>
    <row r="17" ht="13.5" customHeight="1" spans="1:15">
      <c r="A17" s="49">
        <f t="shared" si="0"/>
        <v>14</v>
      </c>
      <c r="B17" s="56" t="s">
        <v>902</v>
      </c>
      <c r="C17" s="60" t="s">
        <v>903</v>
      </c>
      <c r="D17" s="49" t="s">
        <v>178</v>
      </c>
      <c r="E17" s="85" t="s">
        <v>905</v>
      </c>
      <c r="F17" s="60" t="s">
        <v>906</v>
      </c>
      <c r="G17" s="58" t="s">
        <v>84</v>
      </c>
      <c r="H17" s="85" t="s">
        <v>905</v>
      </c>
      <c r="I17" s="49" t="s">
        <v>178</v>
      </c>
      <c r="J17" s="74">
        <v>1</v>
      </c>
      <c r="K17" s="73">
        <v>20</v>
      </c>
      <c r="L17" s="74"/>
      <c r="M17" s="74" t="s">
        <v>180</v>
      </c>
      <c r="N17" s="74" t="s">
        <v>907</v>
      </c>
      <c r="O17" s="49"/>
    </row>
    <row r="18" ht="13.5" customHeight="1" spans="1:15">
      <c r="A18" s="49">
        <f t="shared" si="0"/>
        <v>15</v>
      </c>
      <c r="B18" s="56" t="s">
        <v>902</v>
      </c>
      <c r="C18" s="60" t="s">
        <v>903</v>
      </c>
      <c r="D18" s="49" t="s">
        <v>178</v>
      </c>
      <c r="E18" s="85" t="s">
        <v>627</v>
      </c>
      <c r="F18" s="60" t="s">
        <v>628</v>
      </c>
      <c r="G18" s="58" t="s">
        <v>84</v>
      </c>
      <c r="H18" s="85" t="s">
        <v>627</v>
      </c>
      <c r="I18" s="49" t="s">
        <v>178</v>
      </c>
      <c r="J18" s="74">
        <v>1</v>
      </c>
      <c r="K18" s="73">
        <v>20</v>
      </c>
      <c r="L18" s="74"/>
      <c r="M18" s="74" t="s">
        <v>180</v>
      </c>
      <c r="N18" s="74" t="s">
        <v>907</v>
      </c>
      <c r="O18" s="49"/>
    </row>
    <row r="19" ht="13.5" customHeight="1" spans="1:15">
      <c r="A19" s="49">
        <f t="shared" si="0"/>
        <v>16</v>
      </c>
      <c r="B19" s="56" t="s">
        <v>902</v>
      </c>
      <c r="C19" s="60" t="s">
        <v>903</v>
      </c>
      <c r="D19" s="49" t="s">
        <v>178</v>
      </c>
      <c r="E19" s="85" t="s">
        <v>617</v>
      </c>
      <c r="F19" s="60" t="s">
        <v>618</v>
      </c>
      <c r="G19" s="58" t="s">
        <v>84</v>
      </c>
      <c r="H19" s="85" t="s">
        <v>617</v>
      </c>
      <c r="I19" s="49" t="s">
        <v>178</v>
      </c>
      <c r="J19" s="74">
        <v>1</v>
      </c>
      <c r="K19" s="73">
        <v>20</v>
      </c>
      <c r="L19" s="74"/>
      <c r="M19" s="74" t="s">
        <v>180</v>
      </c>
      <c r="N19" s="74" t="s">
        <v>907</v>
      </c>
      <c r="O19" s="49"/>
    </row>
    <row r="20" ht="13.5" customHeight="1" spans="1:15">
      <c r="A20" s="49">
        <f t="shared" si="0"/>
        <v>17</v>
      </c>
      <c r="B20" s="56" t="s">
        <v>902</v>
      </c>
      <c r="C20" s="60" t="s">
        <v>903</v>
      </c>
      <c r="D20" s="49" t="s">
        <v>178</v>
      </c>
      <c r="E20" s="51" t="s">
        <v>669</v>
      </c>
      <c r="F20" s="60" t="s">
        <v>670</v>
      </c>
      <c r="G20" s="58" t="s">
        <v>84</v>
      </c>
      <c r="H20" s="56" t="s">
        <v>669</v>
      </c>
      <c r="I20" s="49" t="s">
        <v>178</v>
      </c>
      <c r="J20" s="74">
        <v>3</v>
      </c>
      <c r="K20" s="73">
        <v>20</v>
      </c>
      <c r="L20" s="74"/>
      <c r="M20" s="74" t="s">
        <v>180</v>
      </c>
      <c r="N20" s="74" t="s">
        <v>908</v>
      </c>
      <c r="O20" s="49"/>
    </row>
    <row r="21" ht="13.5" customHeight="1" spans="1:15">
      <c r="A21" s="49">
        <f t="shared" si="0"/>
        <v>18</v>
      </c>
      <c r="B21" s="56" t="s">
        <v>902</v>
      </c>
      <c r="C21" s="60" t="s">
        <v>903</v>
      </c>
      <c r="D21" s="49" t="s">
        <v>178</v>
      </c>
      <c r="E21" s="51" t="s">
        <v>909</v>
      </c>
      <c r="F21" s="60" t="s">
        <v>612</v>
      </c>
      <c r="G21" s="58" t="s">
        <v>910</v>
      </c>
      <c r="H21" s="56" t="s">
        <v>909</v>
      </c>
      <c r="I21" s="49" t="s">
        <v>178</v>
      </c>
      <c r="J21" s="74">
        <v>1</v>
      </c>
      <c r="K21" s="73">
        <v>20</v>
      </c>
      <c r="L21" s="74"/>
      <c r="M21" s="74" t="s">
        <v>180</v>
      </c>
      <c r="N21" s="74" t="s">
        <v>908</v>
      </c>
      <c r="O21" s="49"/>
    </row>
    <row r="22" ht="13.5" customHeight="1" spans="1:15">
      <c r="A22" s="49">
        <f t="shared" si="0"/>
        <v>19</v>
      </c>
      <c r="B22" s="56" t="s">
        <v>902</v>
      </c>
      <c r="C22" s="60" t="s">
        <v>903</v>
      </c>
      <c r="D22" s="49" t="s">
        <v>178</v>
      </c>
      <c r="E22" s="51" t="s">
        <v>629</v>
      </c>
      <c r="F22" s="60" t="s">
        <v>630</v>
      </c>
      <c r="G22" s="58" t="s">
        <v>84</v>
      </c>
      <c r="H22" s="56" t="s">
        <v>629</v>
      </c>
      <c r="I22" s="49" t="s">
        <v>178</v>
      </c>
      <c r="J22" s="74">
        <v>1</v>
      </c>
      <c r="K22" s="73">
        <v>20</v>
      </c>
      <c r="L22" s="74"/>
      <c r="M22" s="74" t="s">
        <v>190</v>
      </c>
      <c r="N22" s="74"/>
      <c r="O22" s="49"/>
    </row>
    <row r="23" ht="13.5" customHeight="1" spans="1:15">
      <c r="A23" s="49">
        <f t="shared" si="0"/>
        <v>20</v>
      </c>
      <c r="B23" s="56" t="s">
        <v>902</v>
      </c>
      <c r="C23" s="60" t="s">
        <v>903</v>
      </c>
      <c r="D23" s="49" t="s">
        <v>178</v>
      </c>
      <c r="E23" s="59" t="s">
        <v>393</v>
      </c>
      <c r="F23" s="60" t="s">
        <v>911</v>
      </c>
      <c r="G23" s="61"/>
      <c r="H23" s="56" t="s">
        <v>912</v>
      </c>
      <c r="I23" s="49" t="s">
        <v>178</v>
      </c>
      <c r="J23" s="74">
        <v>1</v>
      </c>
      <c r="K23" s="73">
        <v>20</v>
      </c>
      <c r="L23" s="74"/>
      <c r="M23" s="74" t="s">
        <v>190</v>
      </c>
      <c r="N23" s="74"/>
      <c r="O23" s="49"/>
    </row>
    <row r="24" ht="13.5" customHeight="1" spans="1:15">
      <c r="A24" s="49">
        <f t="shared" si="0"/>
        <v>21</v>
      </c>
      <c r="B24" s="56" t="s">
        <v>902</v>
      </c>
      <c r="C24" s="60" t="s">
        <v>903</v>
      </c>
      <c r="D24" s="49" t="s">
        <v>178</v>
      </c>
      <c r="E24" s="51" t="s">
        <v>913</v>
      </c>
      <c r="F24" s="60" t="s">
        <v>914</v>
      </c>
      <c r="G24" s="58" t="s">
        <v>84</v>
      </c>
      <c r="H24" s="56" t="s">
        <v>913</v>
      </c>
      <c r="I24" s="49" t="s">
        <v>178</v>
      </c>
      <c r="J24" s="74">
        <v>1</v>
      </c>
      <c r="K24" s="73">
        <v>20</v>
      </c>
      <c r="L24" s="74"/>
      <c r="M24" s="74" t="s">
        <v>180</v>
      </c>
      <c r="N24" s="74" t="s">
        <v>908</v>
      </c>
      <c r="O24" s="49"/>
    </row>
    <row r="25" ht="13.5" customHeight="1" spans="1:15">
      <c r="A25" s="49">
        <f t="shared" si="0"/>
        <v>22</v>
      </c>
      <c r="B25" s="56" t="s">
        <v>902</v>
      </c>
      <c r="C25" s="60" t="s">
        <v>903</v>
      </c>
      <c r="D25" s="49" t="s">
        <v>178</v>
      </c>
      <c r="E25" s="51" t="s">
        <v>821</v>
      </c>
      <c r="F25" s="60" t="s">
        <v>822</v>
      </c>
      <c r="G25" s="61" t="s">
        <v>823</v>
      </c>
      <c r="H25" s="51" t="s">
        <v>821</v>
      </c>
      <c r="I25" s="49" t="s">
        <v>178</v>
      </c>
      <c r="J25" s="69">
        <v>5</v>
      </c>
      <c r="K25" s="73">
        <v>20</v>
      </c>
      <c r="L25" s="74"/>
      <c r="M25" s="74" t="s">
        <v>190</v>
      </c>
      <c r="N25" s="74"/>
      <c r="O25" s="49"/>
    </row>
    <row r="26" ht="13.5" customHeight="1" spans="1:15">
      <c r="A26" s="49">
        <f t="shared" si="0"/>
        <v>23</v>
      </c>
      <c r="B26" s="56" t="s">
        <v>902</v>
      </c>
      <c r="C26" s="60" t="s">
        <v>903</v>
      </c>
      <c r="D26" s="49" t="s">
        <v>178</v>
      </c>
      <c r="E26" s="51" t="s">
        <v>915</v>
      </c>
      <c r="F26" s="60" t="s">
        <v>916</v>
      </c>
      <c r="G26" s="58" t="s">
        <v>84</v>
      </c>
      <c r="H26" s="56" t="s">
        <v>915</v>
      </c>
      <c r="I26" s="49" t="s">
        <v>178</v>
      </c>
      <c r="J26" s="74">
        <v>1</v>
      </c>
      <c r="K26" s="73">
        <v>20</v>
      </c>
      <c r="L26" s="74"/>
      <c r="M26" s="74" t="s">
        <v>180</v>
      </c>
      <c r="N26" s="74" t="s">
        <v>908</v>
      </c>
      <c r="O26" s="49"/>
    </row>
    <row r="27" ht="13.5" customHeight="1" spans="1:15">
      <c r="A27" s="49">
        <f t="shared" si="0"/>
        <v>24</v>
      </c>
      <c r="B27" s="56" t="s">
        <v>902</v>
      </c>
      <c r="C27" s="60" t="s">
        <v>903</v>
      </c>
      <c r="D27" s="49" t="s">
        <v>178</v>
      </c>
      <c r="E27" s="51" t="s">
        <v>917</v>
      </c>
      <c r="F27" s="60" t="s">
        <v>918</v>
      </c>
      <c r="G27" s="58" t="s">
        <v>84</v>
      </c>
      <c r="H27" s="56" t="s">
        <v>917</v>
      </c>
      <c r="I27" s="49" t="s">
        <v>178</v>
      </c>
      <c r="J27" s="74">
        <v>2</v>
      </c>
      <c r="K27" s="73">
        <v>20</v>
      </c>
      <c r="L27" s="74"/>
      <c r="M27" s="74" t="s">
        <v>190</v>
      </c>
      <c r="N27" s="74"/>
      <c r="O27" s="49"/>
    </row>
    <row r="28" ht="13.5" customHeight="1" spans="1:15">
      <c r="A28" s="49">
        <f t="shared" si="0"/>
        <v>25</v>
      </c>
      <c r="B28" s="56" t="s">
        <v>902</v>
      </c>
      <c r="C28" s="60" t="s">
        <v>903</v>
      </c>
      <c r="D28" s="49" t="s">
        <v>178</v>
      </c>
      <c r="E28" s="51" t="s">
        <v>671</v>
      </c>
      <c r="F28" s="60" t="s">
        <v>672</v>
      </c>
      <c r="G28" s="58" t="s">
        <v>84</v>
      </c>
      <c r="H28" s="56" t="s">
        <v>671</v>
      </c>
      <c r="I28" s="49" t="s">
        <v>178</v>
      </c>
      <c r="J28" s="74">
        <v>1</v>
      </c>
      <c r="K28" s="73">
        <v>20</v>
      </c>
      <c r="L28" s="74"/>
      <c r="M28" s="74" t="s">
        <v>190</v>
      </c>
      <c r="N28" s="74"/>
      <c r="O28" s="49"/>
    </row>
    <row r="29" ht="13.5" customHeight="1" spans="1:15">
      <c r="A29" s="49">
        <f t="shared" si="0"/>
        <v>26</v>
      </c>
      <c r="B29" s="56" t="s">
        <v>902</v>
      </c>
      <c r="C29" s="60" t="s">
        <v>903</v>
      </c>
      <c r="D29" s="49" t="s">
        <v>178</v>
      </c>
      <c r="E29" s="51" t="s">
        <v>619</v>
      </c>
      <c r="F29" s="60" t="s">
        <v>620</v>
      </c>
      <c r="G29" s="58" t="s">
        <v>84</v>
      </c>
      <c r="H29" s="56" t="s">
        <v>619</v>
      </c>
      <c r="I29" s="49" t="s">
        <v>178</v>
      </c>
      <c r="J29" s="74">
        <v>2</v>
      </c>
      <c r="K29" s="73">
        <v>20</v>
      </c>
      <c r="L29" s="74"/>
      <c r="M29" s="74" t="s">
        <v>190</v>
      </c>
      <c r="N29" s="74"/>
      <c r="O29" s="49"/>
    </row>
    <row r="30" ht="13.5" customHeight="1" spans="1:15">
      <c r="A30" s="49">
        <f t="shared" si="0"/>
        <v>27</v>
      </c>
      <c r="B30" s="56" t="s">
        <v>902</v>
      </c>
      <c r="C30" s="60" t="s">
        <v>903</v>
      </c>
      <c r="D30" s="49" t="s">
        <v>178</v>
      </c>
      <c r="E30" s="51" t="s">
        <v>919</v>
      </c>
      <c r="F30" s="60" t="s">
        <v>655</v>
      </c>
      <c r="G30" s="58" t="s">
        <v>84</v>
      </c>
      <c r="H30" s="56" t="s">
        <v>919</v>
      </c>
      <c r="I30" s="49" t="s">
        <v>178</v>
      </c>
      <c r="J30" s="74">
        <v>1</v>
      </c>
      <c r="K30" s="73">
        <v>20</v>
      </c>
      <c r="L30" s="74"/>
      <c r="M30" s="74" t="s">
        <v>190</v>
      </c>
      <c r="N30" s="74"/>
      <c r="O30" s="49"/>
    </row>
    <row r="31" ht="13.5" customHeight="1" spans="1:15">
      <c r="A31" s="49">
        <f t="shared" si="0"/>
        <v>28</v>
      </c>
      <c r="B31" s="56" t="s">
        <v>902</v>
      </c>
      <c r="C31" s="60" t="s">
        <v>903</v>
      </c>
      <c r="D31" s="49" t="s">
        <v>178</v>
      </c>
      <c r="E31" s="51" t="s">
        <v>920</v>
      </c>
      <c r="F31" s="60" t="s">
        <v>921</v>
      </c>
      <c r="G31" s="58" t="s">
        <v>84</v>
      </c>
      <c r="H31" s="56" t="s">
        <v>920</v>
      </c>
      <c r="I31" s="49" t="s">
        <v>178</v>
      </c>
      <c r="J31" s="74">
        <v>1</v>
      </c>
      <c r="K31" s="73">
        <v>20</v>
      </c>
      <c r="L31" s="74"/>
      <c r="M31" s="74" t="s">
        <v>190</v>
      </c>
      <c r="N31" s="74"/>
      <c r="O31" s="49"/>
    </row>
    <row r="32" ht="13.5" customHeight="1" spans="1:15">
      <c r="A32" s="49">
        <f t="shared" si="0"/>
        <v>29</v>
      </c>
      <c r="B32" s="56" t="s">
        <v>902</v>
      </c>
      <c r="C32" s="60" t="s">
        <v>903</v>
      </c>
      <c r="D32" s="49" t="s">
        <v>178</v>
      </c>
      <c r="E32" s="51" t="s">
        <v>625</v>
      </c>
      <c r="F32" s="60" t="s">
        <v>626</v>
      </c>
      <c r="G32" s="58" t="s">
        <v>84</v>
      </c>
      <c r="H32" s="56" t="s">
        <v>625</v>
      </c>
      <c r="I32" s="49" t="s">
        <v>178</v>
      </c>
      <c r="J32" s="74">
        <v>1</v>
      </c>
      <c r="K32" s="73">
        <v>20</v>
      </c>
      <c r="L32" s="74"/>
      <c r="M32" s="74" t="s">
        <v>190</v>
      </c>
      <c r="N32" s="74"/>
      <c r="O32" s="49"/>
    </row>
    <row r="33" ht="13.5" customHeight="1" spans="1:15">
      <c r="A33" s="49">
        <f t="shared" si="0"/>
        <v>30</v>
      </c>
      <c r="B33" s="56" t="s">
        <v>902</v>
      </c>
      <c r="C33" s="60" t="s">
        <v>903</v>
      </c>
      <c r="D33" s="49" t="s">
        <v>178</v>
      </c>
      <c r="E33" s="51" t="s">
        <v>922</v>
      </c>
      <c r="F33" s="60" t="s">
        <v>923</v>
      </c>
      <c r="G33" s="58" t="s">
        <v>84</v>
      </c>
      <c r="H33" s="56" t="s">
        <v>922</v>
      </c>
      <c r="I33" s="49" t="s">
        <v>178</v>
      </c>
      <c r="J33" s="74">
        <v>1</v>
      </c>
      <c r="K33" s="73">
        <v>20</v>
      </c>
      <c r="L33" s="74"/>
      <c r="M33" s="74" t="s">
        <v>190</v>
      </c>
      <c r="N33" s="74"/>
      <c r="O33" s="49"/>
    </row>
    <row r="34" ht="13.5" customHeight="1" spans="1:15">
      <c r="A34" s="49">
        <f t="shared" si="0"/>
        <v>31</v>
      </c>
      <c r="B34" s="56" t="s">
        <v>902</v>
      </c>
      <c r="C34" s="60" t="s">
        <v>903</v>
      </c>
      <c r="D34" s="49" t="s">
        <v>178</v>
      </c>
      <c r="E34" s="51" t="s">
        <v>631</v>
      </c>
      <c r="F34" s="60" t="s">
        <v>632</v>
      </c>
      <c r="G34" s="58" t="s">
        <v>84</v>
      </c>
      <c r="H34" s="56" t="s">
        <v>631</v>
      </c>
      <c r="I34" s="49" t="s">
        <v>178</v>
      </c>
      <c r="J34" s="74">
        <v>1</v>
      </c>
      <c r="K34" s="73">
        <v>20</v>
      </c>
      <c r="L34" s="74"/>
      <c r="M34" s="74" t="s">
        <v>190</v>
      </c>
      <c r="N34" s="74"/>
      <c r="O34" s="49"/>
    </row>
    <row r="35" ht="13.5" customHeight="1" spans="1:15">
      <c r="A35" s="49">
        <f t="shared" si="0"/>
        <v>32</v>
      </c>
      <c r="B35" s="56" t="s">
        <v>902</v>
      </c>
      <c r="C35" s="60" t="s">
        <v>903</v>
      </c>
      <c r="D35" s="49" t="s">
        <v>178</v>
      </c>
      <c r="E35" s="51" t="s">
        <v>924</v>
      </c>
      <c r="F35" s="60" t="s">
        <v>925</v>
      </c>
      <c r="G35" s="58" t="s">
        <v>84</v>
      </c>
      <c r="H35" s="56" t="s">
        <v>924</v>
      </c>
      <c r="I35" s="49" t="s">
        <v>178</v>
      </c>
      <c r="J35" s="74">
        <v>1</v>
      </c>
      <c r="K35" s="73">
        <v>20</v>
      </c>
      <c r="L35" s="74"/>
      <c r="M35" s="74" t="s">
        <v>190</v>
      </c>
      <c r="N35" s="74"/>
      <c r="O35" s="49"/>
    </row>
    <row r="36" ht="13.5" customHeight="1" spans="1:15">
      <c r="A36" s="49">
        <f t="shared" si="0"/>
        <v>33</v>
      </c>
      <c r="B36" s="56" t="s">
        <v>902</v>
      </c>
      <c r="C36" s="60" t="s">
        <v>903</v>
      </c>
      <c r="D36" s="49" t="s">
        <v>178</v>
      </c>
      <c r="E36" s="51" t="s">
        <v>684</v>
      </c>
      <c r="F36" s="60" t="s">
        <v>685</v>
      </c>
      <c r="G36" s="61"/>
      <c r="H36" s="56" t="s">
        <v>684</v>
      </c>
      <c r="I36" s="49" t="s">
        <v>178</v>
      </c>
      <c r="J36" s="74">
        <v>2</v>
      </c>
      <c r="K36" s="73">
        <v>20</v>
      </c>
      <c r="L36" s="74"/>
      <c r="M36" s="74" t="s">
        <v>190</v>
      </c>
      <c r="N36" s="74"/>
      <c r="O36" s="49"/>
    </row>
    <row r="37" ht="13.5" customHeight="1" spans="1:15">
      <c r="A37" s="49">
        <f t="shared" si="0"/>
        <v>34</v>
      </c>
      <c r="B37" s="56" t="s">
        <v>902</v>
      </c>
      <c r="C37" s="60" t="s">
        <v>903</v>
      </c>
      <c r="D37" s="49" t="s">
        <v>178</v>
      </c>
      <c r="E37" s="51" t="s">
        <v>657</v>
      </c>
      <c r="F37" s="60" t="s">
        <v>926</v>
      </c>
      <c r="G37" s="58" t="s">
        <v>84</v>
      </c>
      <c r="H37" s="56" t="s">
        <v>657</v>
      </c>
      <c r="I37" s="49" t="s">
        <v>178</v>
      </c>
      <c r="J37" s="74">
        <v>1</v>
      </c>
      <c r="K37" s="73">
        <v>20</v>
      </c>
      <c r="L37" s="74"/>
      <c r="M37" s="74" t="s">
        <v>180</v>
      </c>
      <c r="N37" s="74" t="s">
        <v>908</v>
      </c>
      <c r="O37" s="49"/>
    </row>
    <row r="38" ht="13.5" customHeight="1" spans="1:15">
      <c r="A38" s="49">
        <f t="shared" si="0"/>
        <v>35</v>
      </c>
      <c r="B38" s="56" t="s">
        <v>902</v>
      </c>
      <c r="C38" s="60" t="s">
        <v>903</v>
      </c>
      <c r="D38" s="49" t="s">
        <v>178</v>
      </c>
      <c r="E38" s="51" t="s">
        <v>673</v>
      </c>
      <c r="F38" s="60" t="s">
        <v>674</v>
      </c>
      <c r="G38" s="58" t="s">
        <v>84</v>
      </c>
      <c r="H38" s="56" t="s">
        <v>673</v>
      </c>
      <c r="I38" s="49" t="s">
        <v>178</v>
      </c>
      <c r="J38" s="74">
        <v>2</v>
      </c>
      <c r="K38" s="73">
        <v>20</v>
      </c>
      <c r="L38" s="74"/>
      <c r="M38" s="74" t="s">
        <v>190</v>
      </c>
      <c r="N38" s="74"/>
      <c r="O38" s="49"/>
    </row>
    <row r="39" ht="13.5" customHeight="1" spans="1:15">
      <c r="A39" s="49">
        <f t="shared" si="0"/>
        <v>36</v>
      </c>
      <c r="B39" s="56" t="s">
        <v>902</v>
      </c>
      <c r="C39" s="60" t="s">
        <v>903</v>
      </c>
      <c r="D39" s="49" t="s">
        <v>178</v>
      </c>
      <c r="E39" s="51" t="s">
        <v>927</v>
      </c>
      <c r="F39" s="60" t="s">
        <v>928</v>
      </c>
      <c r="G39" s="58" t="s">
        <v>84</v>
      </c>
      <c r="H39" s="56" t="s">
        <v>927</v>
      </c>
      <c r="I39" s="49" t="s">
        <v>178</v>
      </c>
      <c r="J39" s="74">
        <v>1</v>
      </c>
      <c r="K39" s="73">
        <v>20</v>
      </c>
      <c r="L39" s="74"/>
      <c r="M39" s="74" t="s">
        <v>190</v>
      </c>
      <c r="N39" s="74"/>
      <c r="O39" s="49"/>
    </row>
    <row r="40" ht="13.5" customHeight="1" spans="1:15">
      <c r="A40" s="49">
        <f t="shared" si="0"/>
        <v>37</v>
      </c>
      <c r="B40" s="56" t="s">
        <v>902</v>
      </c>
      <c r="C40" s="60" t="s">
        <v>903</v>
      </c>
      <c r="D40" s="49" t="s">
        <v>178</v>
      </c>
      <c r="E40" s="51" t="s">
        <v>929</v>
      </c>
      <c r="F40" s="60" t="s">
        <v>930</v>
      </c>
      <c r="G40" s="58" t="s">
        <v>84</v>
      </c>
      <c r="H40" s="56" t="s">
        <v>929</v>
      </c>
      <c r="I40" s="49" t="s">
        <v>178</v>
      </c>
      <c r="J40" s="74">
        <v>2</v>
      </c>
      <c r="K40" s="73">
        <v>20</v>
      </c>
      <c r="L40" s="74"/>
      <c r="M40" s="74" t="s">
        <v>190</v>
      </c>
      <c r="N40" s="74"/>
      <c r="O40" s="49"/>
    </row>
    <row r="41" ht="13.5" customHeight="1" spans="1:15">
      <c r="A41" s="49">
        <f t="shared" si="0"/>
        <v>38</v>
      </c>
      <c r="B41" s="56" t="s">
        <v>902</v>
      </c>
      <c r="C41" s="60" t="s">
        <v>903</v>
      </c>
      <c r="D41" s="49" t="s">
        <v>178</v>
      </c>
      <c r="E41" s="51" t="s">
        <v>659</v>
      </c>
      <c r="F41" s="60" t="s">
        <v>931</v>
      </c>
      <c r="G41" s="58" t="s">
        <v>84</v>
      </c>
      <c r="H41" s="56" t="s">
        <v>659</v>
      </c>
      <c r="I41" s="49" t="s">
        <v>178</v>
      </c>
      <c r="J41" s="74">
        <v>1</v>
      </c>
      <c r="K41" s="73">
        <v>20</v>
      </c>
      <c r="L41" s="74"/>
      <c r="M41" s="74" t="s">
        <v>180</v>
      </c>
      <c r="N41" s="74" t="s">
        <v>908</v>
      </c>
      <c r="O41" s="49"/>
    </row>
    <row r="42" ht="13.5" customHeight="1" spans="1:15">
      <c r="A42" s="49">
        <f t="shared" si="0"/>
        <v>39</v>
      </c>
      <c r="B42" s="56" t="s">
        <v>902</v>
      </c>
      <c r="C42" s="60" t="s">
        <v>903</v>
      </c>
      <c r="D42" s="49" t="s">
        <v>178</v>
      </c>
      <c r="E42" s="51" t="s">
        <v>609</v>
      </c>
      <c r="F42" s="60" t="s">
        <v>610</v>
      </c>
      <c r="G42" s="58" t="s">
        <v>84</v>
      </c>
      <c r="H42" s="56" t="s">
        <v>609</v>
      </c>
      <c r="I42" s="49" t="s">
        <v>178</v>
      </c>
      <c r="J42" s="74">
        <v>2</v>
      </c>
      <c r="K42" s="73">
        <v>20</v>
      </c>
      <c r="L42" s="74"/>
      <c r="M42" s="74" t="s">
        <v>180</v>
      </c>
      <c r="N42" s="74" t="s">
        <v>908</v>
      </c>
      <c r="O42" s="49"/>
    </row>
    <row r="43" ht="13.5" customHeight="1" spans="1:15">
      <c r="A43" s="49">
        <f t="shared" si="0"/>
        <v>40</v>
      </c>
      <c r="B43" s="56" t="s">
        <v>902</v>
      </c>
      <c r="C43" s="60" t="s">
        <v>903</v>
      </c>
      <c r="D43" s="49" t="s">
        <v>178</v>
      </c>
      <c r="E43" s="51" t="s">
        <v>623</v>
      </c>
      <c r="F43" s="60" t="s">
        <v>624</v>
      </c>
      <c r="G43" s="58" t="s">
        <v>84</v>
      </c>
      <c r="H43" s="51" t="s">
        <v>623</v>
      </c>
      <c r="I43" s="49" t="s">
        <v>178</v>
      </c>
      <c r="J43" s="74">
        <v>1</v>
      </c>
      <c r="K43" s="73">
        <v>20</v>
      </c>
      <c r="L43" s="74"/>
      <c r="M43" s="74" t="s">
        <v>180</v>
      </c>
      <c r="N43" s="74" t="s">
        <v>908</v>
      </c>
      <c r="O43" s="49"/>
    </row>
    <row r="44" ht="13.5" customHeight="1" spans="1:15">
      <c r="A44" s="49">
        <f t="shared" si="0"/>
        <v>41</v>
      </c>
      <c r="B44" s="56" t="s">
        <v>902</v>
      </c>
      <c r="C44" s="60" t="s">
        <v>903</v>
      </c>
      <c r="D44" s="49" t="s">
        <v>178</v>
      </c>
      <c r="E44" s="51" t="s">
        <v>932</v>
      </c>
      <c r="F44" s="60" t="s">
        <v>933</v>
      </c>
      <c r="G44" s="58" t="s">
        <v>84</v>
      </c>
      <c r="H44" s="56" t="s">
        <v>932</v>
      </c>
      <c r="I44" s="49" t="s">
        <v>178</v>
      </c>
      <c r="J44" s="74">
        <v>2</v>
      </c>
      <c r="K44" s="73">
        <v>20</v>
      </c>
      <c r="L44" s="74"/>
      <c r="M44" s="74" t="s">
        <v>190</v>
      </c>
      <c r="N44" s="74"/>
      <c r="O44" s="49"/>
    </row>
    <row r="45" ht="13.5" customHeight="1" spans="1:15">
      <c r="A45" s="49">
        <f t="shared" si="0"/>
        <v>42</v>
      </c>
      <c r="B45" s="56" t="s">
        <v>902</v>
      </c>
      <c r="C45" s="60" t="s">
        <v>903</v>
      </c>
      <c r="D45" s="49" t="s">
        <v>178</v>
      </c>
      <c r="E45" s="51" t="s">
        <v>934</v>
      </c>
      <c r="F45" s="60" t="s">
        <v>935</v>
      </c>
      <c r="G45" s="58" t="s">
        <v>84</v>
      </c>
      <c r="H45" s="56" t="s">
        <v>934</v>
      </c>
      <c r="I45" s="49" t="s">
        <v>178</v>
      </c>
      <c r="J45" s="74">
        <v>1</v>
      </c>
      <c r="K45" s="73">
        <v>20</v>
      </c>
      <c r="L45" s="74"/>
      <c r="M45" s="74" t="s">
        <v>180</v>
      </c>
      <c r="N45" s="74" t="s">
        <v>908</v>
      </c>
      <c r="O45" s="49"/>
    </row>
    <row r="46" ht="13.5" customHeight="1" spans="1:15">
      <c r="A46" s="49">
        <f t="shared" si="0"/>
        <v>43</v>
      </c>
      <c r="B46" s="56" t="s">
        <v>902</v>
      </c>
      <c r="C46" s="60" t="s">
        <v>903</v>
      </c>
      <c r="D46" s="49" t="s">
        <v>178</v>
      </c>
      <c r="E46" s="51" t="s">
        <v>621</v>
      </c>
      <c r="F46" s="60" t="s">
        <v>622</v>
      </c>
      <c r="G46" s="58" t="s">
        <v>84</v>
      </c>
      <c r="H46" s="56" t="s">
        <v>621</v>
      </c>
      <c r="I46" s="49" t="s">
        <v>178</v>
      </c>
      <c r="J46" s="74">
        <v>1</v>
      </c>
      <c r="K46" s="73">
        <v>20</v>
      </c>
      <c r="L46" s="74"/>
      <c r="M46" s="74" t="s">
        <v>190</v>
      </c>
      <c r="N46" s="74"/>
      <c r="O46" s="49"/>
    </row>
    <row r="47" ht="13.5" customHeight="1" spans="1:15">
      <c r="A47" s="49">
        <f t="shared" si="0"/>
        <v>44</v>
      </c>
      <c r="B47" s="56" t="s">
        <v>902</v>
      </c>
      <c r="C47" s="60" t="s">
        <v>903</v>
      </c>
      <c r="D47" s="49" t="s">
        <v>178</v>
      </c>
      <c r="E47" s="51" t="s">
        <v>936</v>
      </c>
      <c r="F47" s="60" t="s">
        <v>937</v>
      </c>
      <c r="G47" s="58" t="s">
        <v>84</v>
      </c>
      <c r="H47" s="56" t="s">
        <v>936</v>
      </c>
      <c r="I47" s="49" t="s">
        <v>178</v>
      </c>
      <c r="J47" s="74">
        <v>1</v>
      </c>
      <c r="K47" s="73">
        <v>20</v>
      </c>
      <c r="L47" s="74"/>
      <c r="M47" s="74" t="s">
        <v>190</v>
      </c>
      <c r="N47" s="74"/>
      <c r="O47" s="49"/>
    </row>
    <row r="48" ht="13.5" customHeight="1" spans="1:15">
      <c r="A48" s="49">
        <f t="shared" si="0"/>
        <v>45</v>
      </c>
      <c r="B48" s="56" t="s">
        <v>902</v>
      </c>
      <c r="C48" s="60" t="s">
        <v>903</v>
      </c>
      <c r="D48" s="49" t="s">
        <v>178</v>
      </c>
      <c r="E48" s="51" t="s">
        <v>613</v>
      </c>
      <c r="F48" s="60" t="s">
        <v>614</v>
      </c>
      <c r="G48" s="58" t="s">
        <v>84</v>
      </c>
      <c r="H48" s="56" t="s">
        <v>613</v>
      </c>
      <c r="I48" s="49" t="s">
        <v>178</v>
      </c>
      <c r="J48" s="74">
        <v>1</v>
      </c>
      <c r="K48" s="73">
        <v>20</v>
      </c>
      <c r="L48" s="74"/>
      <c r="M48" s="74" t="s">
        <v>190</v>
      </c>
      <c r="N48" s="74"/>
      <c r="O48" s="49"/>
    </row>
    <row r="49" ht="13.5" customHeight="1" spans="1:15">
      <c r="A49" s="49">
        <f t="shared" si="0"/>
        <v>46</v>
      </c>
      <c r="B49" s="56" t="s">
        <v>902</v>
      </c>
      <c r="C49" s="60" t="s">
        <v>903</v>
      </c>
      <c r="D49" s="49" t="s">
        <v>178</v>
      </c>
      <c r="E49" s="51" t="s">
        <v>661</v>
      </c>
      <c r="F49" s="60" t="s">
        <v>938</v>
      </c>
      <c r="G49" s="58" t="s">
        <v>84</v>
      </c>
      <c r="H49" s="56" t="s">
        <v>661</v>
      </c>
      <c r="I49" s="49" t="s">
        <v>178</v>
      </c>
      <c r="J49" s="74">
        <v>1</v>
      </c>
      <c r="K49" s="73">
        <v>20</v>
      </c>
      <c r="L49" s="74"/>
      <c r="M49" s="74" t="s">
        <v>180</v>
      </c>
      <c r="N49" s="74" t="s">
        <v>908</v>
      </c>
      <c r="O49" s="49"/>
    </row>
    <row r="50" ht="13.5" customHeight="1" spans="1:15">
      <c r="A50" s="49">
        <f t="shared" si="0"/>
        <v>47</v>
      </c>
      <c r="B50" s="56" t="s">
        <v>902</v>
      </c>
      <c r="C50" s="60" t="s">
        <v>903</v>
      </c>
      <c r="D50" s="49" t="s">
        <v>178</v>
      </c>
      <c r="E50" s="51" t="s">
        <v>663</v>
      </c>
      <c r="F50" s="60" t="s">
        <v>939</v>
      </c>
      <c r="G50" s="58" t="s">
        <v>84</v>
      </c>
      <c r="H50" s="56" t="s">
        <v>663</v>
      </c>
      <c r="I50" s="49" t="s">
        <v>178</v>
      </c>
      <c r="J50" s="74">
        <v>1</v>
      </c>
      <c r="K50" s="73">
        <v>20</v>
      </c>
      <c r="L50" s="74"/>
      <c r="M50" s="74" t="s">
        <v>180</v>
      </c>
      <c r="N50" s="74" t="s">
        <v>908</v>
      </c>
      <c r="O50" s="49"/>
    </row>
    <row r="51" ht="13.5" customHeight="1" spans="1:15">
      <c r="A51" s="49">
        <f t="shared" si="0"/>
        <v>48</v>
      </c>
      <c r="B51" s="56" t="s">
        <v>902</v>
      </c>
      <c r="C51" s="60" t="s">
        <v>903</v>
      </c>
      <c r="D51" s="49" t="s">
        <v>178</v>
      </c>
      <c r="E51" s="51" t="s">
        <v>615</v>
      </c>
      <c r="F51" s="60" t="s">
        <v>616</v>
      </c>
      <c r="G51" s="58" t="s">
        <v>84</v>
      </c>
      <c r="H51" s="51" t="s">
        <v>615</v>
      </c>
      <c r="I51" s="49" t="s">
        <v>178</v>
      </c>
      <c r="J51" s="74">
        <v>1</v>
      </c>
      <c r="K51" s="73">
        <v>20</v>
      </c>
      <c r="L51" s="74"/>
      <c r="M51" s="74" t="s">
        <v>180</v>
      </c>
      <c r="N51" s="74" t="s">
        <v>908</v>
      </c>
      <c r="O51" s="49"/>
    </row>
    <row r="52" ht="13.5" customHeight="1" spans="1:15">
      <c r="A52" s="49">
        <f t="shared" si="0"/>
        <v>49</v>
      </c>
      <c r="B52" s="56" t="s">
        <v>902</v>
      </c>
      <c r="C52" s="60" t="s">
        <v>903</v>
      </c>
      <c r="D52" s="49" t="s">
        <v>178</v>
      </c>
      <c r="E52" s="51" t="s">
        <v>686</v>
      </c>
      <c r="F52" s="60" t="s">
        <v>687</v>
      </c>
      <c r="G52" s="58"/>
      <c r="H52" s="51"/>
      <c r="I52" s="49" t="s">
        <v>178</v>
      </c>
      <c r="J52" s="74">
        <v>0.16</v>
      </c>
      <c r="K52" s="73">
        <v>20</v>
      </c>
      <c r="L52" s="74"/>
      <c r="M52" s="74" t="s">
        <v>190</v>
      </c>
      <c r="N52" s="74"/>
      <c r="O52" s="49"/>
    </row>
    <row r="53" s="42" customFormat="1" ht="13.5" customHeight="1" spans="1:15">
      <c r="A53" s="49">
        <f t="shared" si="0"/>
        <v>50</v>
      </c>
      <c r="B53" s="56" t="s">
        <v>902</v>
      </c>
      <c r="C53" s="60" t="s">
        <v>903</v>
      </c>
      <c r="D53" s="49" t="s">
        <v>178</v>
      </c>
      <c r="E53" s="53" t="s">
        <v>226</v>
      </c>
      <c r="F53" s="53" t="s">
        <v>227</v>
      </c>
      <c r="G53" s="53"/>
      <c r="H53" s="53"/>
      <c r="I53" s="75" t="s">
        <v>240</v>
      </c>
      <c r="J53" s="71">
        <v>0.007534311936</v>
      </c>
      <c r="K53" s="73">
        <v>20</v>
      </c>
      <c r="L53" s="76"/>
      <c r="M53" s="74" t="s">
        <v>190</v>
      </c>
      <c r="N53" s="77"/>
      <c r="O53" s="76"/>
    </row>
    <row r="54" ht="13.5" customHeight="1" spans="1:15">
      <c r="A54" s="49">
        <f t="shared" si="0"/>
        <v>51</v>
      </c>
      <c r="B54" s="62" t="s">
        <v>896</v>
      </c>
      <c r="C54" s="62" t="s">
        <v>897</v>
      </c>
      <c r="D54" s="52" t="s">
        <v>178</v>
      </c>
      <c r="E54" s="62" t="s">
        <v>940</v>
      </c>
      <c r="F54" s="62" t="s">
        <v>941</v>
      </c>
      <c r="G54" s="58" t="s">
        <v>84</v>
      </c>
      <c r="H54" s="62" t="s">
        <v>940</v>
      </c>
      <c r="I54" s="52" t="s">
        <v>178</v>
      </c>
      <c r="J54" s="72">
        <v>1</v>
      </c>
      <c r="K54" s="73">
        <v>70</v>
      </c>
      <c r="L54" s="72" t="s">
        <v>202</v>
      </c>
      <c r="M54" s="74" t="s">
        <v>180</v>
      </c>
      <c r="N54" s="72" t="s">
        <v>884</v>
      </c>
      <c r="O54" s="52"/>
    </row>
    <row r="55" ht="13.5" customHeight="1" spans="1:15">
      <c r="A55" s="49">
        <f t="shared" si="0"/>
        <v>52</v>
      </c>
      <c r="B55" s="62" t="s">
        <v>896</v>
      </c>
      <c r="C55" s="62" t="s">
        <v>897</v>
      </c>
      <c r="D55" s="52" t="s">
        <v>178</v>
      </c>
      <c r="E55" s="53" t="s">
        <v>230</v>
      </c>
      <c r="F55" s="53" t="s">
        <v>231</v>
      </c>
      <c r="G55" s="53"/>
      <c r="H55" s="53"/>
      <c r="I55" s="49" t="s">
        <v>232</v>
      </c>
      <c r="J55" s="74">
        <v>0.025</v>
      </c>
      <c r="K55" s="73">
        <v>70</v>
      </c>
      <c r="L55" s="72"/>
      <c r="M55" s="72" t="s">
        <v>180</v>
      </c>
      <c r="N55" s="74"/>
      <c r="O55" s="52"/>
    </row>
    <row r="56" ht="13.5" customHeight="1" spans="1:15">
      <c r="A56" s="49">
        <f t="shared" si="0"/>
        <v>53</v>
      </c>
      <c r="B56" s="62" t="s">
        <v>940</v>
      </c>
      <c r="C56" s="62" t="s">
        <v>941</v>
      </c>
      <c r="D56" s="52" t="s">
        <v>178</v>
      </c>
      <c r="E56" s="62" t="s">
        <v>942</v>
      </c>
      <c r="F56" s="67" t="s">
        <v>943</v>
      </c>
      <c r="G56" s="58" t="s">
        <v>84</v>
      </c>
      <c r="H56" s="62" t="s">
        <v>942</v>
      </c>
      <c r="I56" s="52" t="s">
        <v>178</v>
      </c>
      <c r="J56" s="72">
        <v>1</v>
      </c>
      <c r="K56" s="56">
        <v>20</v>
      </c>
      <c r="L56" s="72"/>
      <c r="M56" s="74" t="s">
        <v>180</v>
      </c>
      <c r="N56" s="74" t="s">
        <v>908</v>
      </c>
      <c r="O56" s="52"/>
    </row>
    <row r="57" ht="13.5" customHeight="1" spans="1:15">
      <c r="A57" s="49">
        <f t="shared" si="0"/>
        <v>54</v>
      </c>
      <c r="B57" s="62" t="s">
        <v>940</v>
      </c>
      <c r="C57" s="62" t="s">
        <v>941</v>
      </c>
      <c r="D57" s="52" t="s">
        <v>178</v>
      </c>
      <c r="E57" s="62" t="s">
        <v>944</v>
      </c>
      <c r="F57" s="62" t="s">
        <v>945</v>
      </c>
      <c r="G57" s="58" t="s">
        <v>84</v>
      </c>
      <c r="H57" s="62" t="s">
        <v>944</v>
      </c>
      <c r="I57" s="52" t="s">
        <v>178</v>
      </c>
      <c r="J57" s="72">
        <v>2</v>
      </c>
      <c r="K57" s="56">
        <v>20</v>
      </c>
      <c r="L57" s="72"/>
      <c r="M57" s="74" t="s">
        <v>190</v>
      </c>
      <c r="N57" s="74"/>
      <c r="O57" s="52"/>
    </row>
    <row r="58" ht="13.5" customHeight="1" spans="1:15">
      <c r="A58" s="49">
        <f t="shared" si="0"/>
        <v>55</v>
      </c>
      <c r="B58" s="62" t="s">
        <v>940</v>
      </c>
      <c r="C58" s="62" t="s">
        <v>941</v>
      </c>
      <c r="D58" s="52" t="s">
        <v>178</v>
      </c>
      <c r="E58" s="62" t="s">
        <v>946</v>
      </c>
      <c r="F58" s="62" t="s">
        <v>947</v>
      </c>
      <c r="G58" s="58" t="s">
        <v>84</v>
      </c>
      <c r="H58" s="62" t="s">
        <v>946</v>
      </c>
      <c r="I58" s="52" t="s">
        <v>178</v>
      </c>
      <c r="J58" s="72">
        <v>1</v>
      </c>
      <c r="K58" s="56">
        <v>20</v>
      </c>
      <c r="L58" s="72"/>
      <c r="M58" s="74" t="s">
        <v>190</v>
      </c>
      <c r="N58" s="74"/>
      <c r="O58" s="52"/>
    </row>
    <row r="59" s="42" customFormat="1" ht="13.5" customHeight="1" spans="1:15">
      <c r="A59" s="49">
        <f t="shared" si="0"/>
        <v>56</v>
      </c>
      <c r="B59" s="62" t="s">
        <v>940</v>
      </c>
      <c r="C59" s="62" t="s">
        <v>941</v>
      </c>
      <c r="D59" s="49" t="s">
        <v>178</v>
      </c>
      <c r="E59" s="53" t="s">
        <v>226</v>
      </c>
      <c r="F59" s="53" t="s">
        <v>227</v>
      </c>
      <c r="G59" s="53"/>
      <c r="H59" s="53"/>
      <c r="I59" s="75" t="s">
        <v>240</v>
      </c>
      <c r="J59" s="71">
        <v>0.007534311936</v>
      </c>
      <c r="K59" s="73">
        <v>20</v>
      </c>
      <c r="L59" s="76"/>
      <c r="M59" s="74" t="s">
        <v>190</v>
      </c>
      <c r="N59" s="77"/>
      <c r="O59" s="76"/>
    </row>
  </sheetData>
  <autoFilter ref="A3:O59">
    <extLst/>
  </autoFilter>
  <conditionalFormatting sqref="E2"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  <cfRule type="duplicateValues" dxfId="1" priority="19"/>
  </conditionalFormatting>
  <conditionalFormatting sqref="D3"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E15">
    <cfRule type="duplicateValues" dxfId="1" priority="42"/>
    <cfRule type="duplicateValues" dxfId="1" priority="41"/>
    <cfRule type="duplicateValues" dxfId="1" priority="40"/>
  </conditionalFormatting>
  <conditionalFormatting sqref="E16">
    <cfRule type="duplicateValues" dxfId="1" priority="39"/>
    <cfRule type="duplicateValues" dxfId="1" priority="38"/>
    <cfRule type="duplicateValues" dxfId="1" priority="37"/>
  </conditionalFormatting>
  <conditionalFormatting sqref="H25">
    <cfRule type="duplicateValues" dxfId="1" priority="6"/>
    <cfRule type="duplicateValues" dxfId="1" priority="5"/>
  </conditionalFormatting>
  <conditionalFormatting sqref="H43">
    <cfRule type="duplicateValues" dxfId="1" priority="4"/>
    <cfRule type="duplicateValues" dxfId="1" priority="3"/>
  </conditionalFormatting>
  <conditionalFormatting sqref="H51">
    <cfRule type="duplicateValues" dxfId="1" priority="2"/>
    <cfRule type="duplicateValues" dxfId="1" priority="1"/>
  </conditionalFormatting>
  <conditionalFormatting sqref="H52">
    <cfRule type="duplicateValues" dxfId="1" priority="17"/>
    <cfRule type="duplicateValues" dxfId="1" priority="16"/>
  </conditionalFormatting>
  <conditionalFormatting sqref="E53">
    <cfRule type="duplicateValues" dxfId="1" priority="32"/>
    <cfRule type="duplicateValues" dxfId="1" priority="31"/>
    <cfRule type="duplicateValues" dxfId="1" priority="30"/>
  </conditionalFormatting>
  <conditionalFormatting sqref="B54">
    <cfRule type="duplicateValues" dxfId="1" priority="34"/>
  </conditionalFormatting>
  <conditionalFormatting sqref="B55">
    <cfRule type="duplicateValues" dxfId="1" priority="33"/>
  </conditionalFormatting>
  <conditionalFormatting sqref="E55"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E59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E6:E13">
    <cfRule type="duplicateValues" dxfId="1" priority="43"/>
  </conditionalFormatting>
  <conditionalFormatting sqref="E12:E13">
    <cfRule type="duplicateValues" dxfId="1" priority="44"/>
  </conditionalFormatting>
  <conditionalFormatting sqref="E56:E58">
    <cfRule type="duplicateValues" dxfId="1" priority="35"/>
  </conditionalFormatting>
  <conditionalFormatting sqref="E4:E52 E1 E60:E1048576">
    <cfRule type="duplicateValues" dxfId="1" priority="36"/>
  </conditionalFormatting>
  <conditionalFormatting sqref="E1:E54 E56:E58 E60:E1048576">
    <cfRule type="duplicateValues" dxfId="1" priority="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C22" sqref="C22:C27"/>
    </sheetView>
  </sheetViews>
  <sheetFormatPr defaultColWidth="8.25" defaultRowHeight="14"/>
  <cols>
    <col min="1" max="1" width="4.25" style="43" customWidth="1"/>
    <col min="2" max="2" width="9.83333333333333" style="43" customWidth="1"/>
    <col min="3" max="3" width="23" style="43" customWidth="1"/>
    <col min="4" max="4" width="3.41666666666667" style="43" customWidth="1"/>
    <col min="5" max="5" width="9.25" style="43" customWidth="1"/>
    <col min="6" max="6" width="22.9166666666667" style="43" customWidth="1"/>
    <col min="7" max="7" width="13.5833333333333" style="43" customWidth="1"/>
    <col min="8" max="8" width="12.5" style="43" customWidth="1"/>
    <col min="9" max="9" width="3.58333333333333" style="43" customWidth="1"/>
    <col min="10" max="12" width="7.41666666666667" style="43" customWidth="1"/>
    <col min="13" max="13" width="8" style="43" customWidth="1"/>
    <col min="14" max="14" width="11.75" style="43" customWidth="1"/>
    <col min="15" max="15" width="6.5" style="43" customWidth="1"/>
    <col min="16" max="16384" width="8.25" style="43"/>
  </cols>
  <sheetData>
    <row r="1" ht="13.5" customHeight="1" spans="2:14">
      <c r="B1" s="78"/>
      <c r="C1" s="79"/>
      <c r="D1" s="79"/>
      <c r="E1" s="79"/>
      <c r="F1" s="79"/>
      <c r="G1" s="80"/>
      <c r="H1" s="81"/>
      <c r="I1" s="80"/>
      <c r="J1" s="82"/>
      <c r="K1" s="82"/>
      <c r="L1" s="82"/>
      <c r="M1" s="82"/>
      <c r="N1" s="82"/>
    </row>
    <row r="2" ht="13.5" customHeight="1" spans="1:15">
      <c r="A2" s="49" t="s">
        <v>10</v>
      </c>
      <c r="B2" s="50" t="s">
        <v>877</v>
      </c>
      <c r="C2" s="50" t="s">
        <v>161</v>
      </c>
      <c r="D2" s="50" t="s">
        <v>162</v>
      </c>
      <c r="E2" s="51" t="s">
        <v>163</v>
      </c>
      <c r="F2" s="50" t="s">
        <v>164</v>
      </c>
      <c r="G2" s="50" t="s">
        <v>165</v>
      </c>
      <c r="H2" s="51" t="s">
        <v>878</v>
      </c>
      <c r="I2" s="50" t="s">
        <v>166</v>
      </c>
      <c r="J2" s="69" t="s">
        <v>167</v>
      </c>
      <c r="K2" s="51" t="s">
        <v>169</v>
      </c>
      <c r="L2" s="70" t="s">
        <v>236</v>
      </c>
      <c r="M2" s="69" t="s">
        <v>171</v>
      </c>
      <c r="N2" s="69" t="s">
        <v>879</v>
      </c>
      <c r="O2" s="69" t="s">
        <v>15</v>
      </c>
    </row>
    <row r="3" ht="13.5" customHeight="1" spans="1:15">
      <c r="A3" s="52"/>
      <c r="B3" s="53" t="s">
        <v>172</v>
      </c>
      <c r="C3" s="53" t="s">
        <v>173</v>
      </c>
      <c r="D3" s="53" t="s">
        <v>172</v>
      </c>
      <c r="E3" s="53" t="s">
        <v>172</v>
      </c>
      <c r="F3" s="53" t="s">
        <v>172</v>
      </c>
      <c r="G3" s="53"/>
      <c r="H3" s="54" t="s">
        <v>880</v>
      </c>
      <c r="I3" s="53" t="s">
        <v>173</v>
      </c>
      <c r="J3" s="71" t="s">
        <v>174</v>
      </c>
      <c r="K3" s="54"/>
      <c r="L3" s="71"/>
      <c r="M3" s="71"/>
      <c r="N3" s="71"/>
      <c r="O3" s="52"/>
    </row>
    <row r="4" ht="13.5" customHeight="1" spans="1:15">
      <c r="A4" s="49">
        <f t="shared" ref="A4:A60" si="0">ROW()-3</f>
        <v>1</v>
      </c>
      <c r="B4" s="55" t="s">
        <v>115</v>
      </c>
      <c r="C4" s="55" t="s">
        <v>116</v>
      </c>
      <c r="D4" s="49" t="s">
        <v>178</v>
      </c>
      <c r="E4" s="55" t="s">
        <v>115</v>
      </c>
      <c r="F4" s="55" t="s">
        <v>116</v>
      </c>
      <c r="G4" s="55" t="s">
        <v>84</v>
      </c>
      <c r="H4" s="55" t="s">
        <v>115</v>
      </c>
      <c r="I4" s="49" t="s">
        <v>178</v>
      </c>
      <c r="J4" s="74">
        <v>1</v>
      </c>
      <c r="K4" s="74"/>
      <c r="L4" s="74"/>
      <c r="M4" s="74" t="s">
        <v>180</v>
      </c>
      <c r="N4" s="74" t="s">
        <v>881</v>
      </c>
      <c r="O4" s="49"/>
    </row>
    <row r="5" ht="13.5" customHeight="1" spans="1:15">
      <c r="A5" s="49">
        <f t="shared" si="0"/>
        <v>2</v>
      </c>
      <c r="B5" s="55" t="s">
        <v>115</v>
      </c>
      <c r="C5" s="55" t="s">
        <v>116</v>
      </c>
      <c r="D5" s="49" t="s">
        <v>178</v>
      </c>
      <c r="E5" s="56" t="s">
        <v>948</v>
      </c>
      <c r="F5" s="55" t="s">
        <v>949</v>
      </c>
      <c r="G5" s="55" t="s">
        <v>84</v>
      </c>
      <c r="H5" s="59"/>
      <c r="I5" s="49" t="s">
        <v>178</v>
      </c>
      <c r="J5" s="74">
        <v>1</v>
      </c>
      <c r="K5" s="56">
        <v>20</v>
      </c>
      <c r="L5" s="74" t="s">
        <v>202</v>
      </c>
      <c r="M5" s="74" t="s">
        <v>180</v>
      </c>
      <c r="N5" s="74" t="s">
        <v>884</v>
      </c>
      <c r="O5" s="49"/>
    </row>
    <row r="6" ht="13.5" customHeight="1" spans="1:15">
      <c r="A6" s="49">
        <f t="shared" si="0"/>
        <v>3</v>
      </c>
      <c r="B6" s="55" t="s">
        <v>115</v>
      </c>
      <c r="C6" s="55" t="s">
        <v>116</v>
      </c>
      <c r="D6" s="49" t="s">
        <v>178</v>
      </c>
      <c r="E6" s="59" t="s">
        <v>886</v>
      </c>
      <c r="F6" s="57" t="s">
        <v>887</v>
      </c>
      <c r="G6" s="61"/>
      <c r="H6" s="59" t="s">
        <v>886</v>
      </c>
      <c r="I6" s="49" t="s">
        <v>178</v>
      </c>
      <c r="J6" s="74">
        <v>1</v>
      </c>
      <c r="K6" s="56">
        <v>20</v>
      </c>
      <c r="L6" s="74"/>
      <c r="M6" s="74" t="s">
        <v>190</v>
      </c>
      <c r="N6" s="74"/>
      <c r="O6" s="49"/>
    </row>
    <row r="7" ht="13.5" customHeight="1" spans="1:15">
      <c r="A7" s="49">
        <f t="shared" si="0"/>
        <v>4</v>
      </c>
      <c r="B7" s="55" t="s">
        <v>115</v>
      </c>
      <c r="C7" s="55" t="s">
        <v>116</v>
      </c>
      <c r="D7" s="49" t="s">
        <v>178</v>
      </c>
      <c r="E7" s="59" t="s">
        <v>888</v>
      </c>
      <c r="F7" s="57" t="s">
        <v>889</v>
      </c>
      <c r="G7" s="61"/>
      <c r="H7" s="59" t="s">
        <v>888</v>
      </c>
      <c r="I7" s="49" t="s">
        <v>178</v>
      </c>
      <c r="J7" s="74">
        <v>1</v>
      </c>
      <c r="K7" s="56">
        <v>20</v>
      </c>
      <c r="L7" s="74"/>
      <c r="M7" s="74" t="s">
        <v>190</v>
      </c>
      <c r="N7" s="74"/>
      <c r="O7" s="49"/>
    </row>
    <row r="8" ht="13.5" customHeight="1" spans="1:15">
      <c r="A8" s="49">
        <f t="shared" si="0"/>
        <v>5</v>
      </c>
      <c r="B8" s="55" t="s">
        <v>115</v>
      </c>
      <c r="C8" s="55" t="s">
        <v>116</v>
      </c>
      <c r="D8" s="49" t="s">
        <v>178</v>
      </c>
      <c r="E8" s="56" t="s">
        <v>593</v>
      </c>
      <c r="F8" s="60" t="s">
        <v>678</v>
      </c>
      <c r="G8" s="61" t="s">
        <v>890</v>
      </c>
      <c r="H8" s="56" t="s">
        <v>891</v>
      </c>
      <c r="I8" s="49" t="s">
        <v>178</v>
      </c>
      <c r="J8" s="74">
        <v>1</v>
      </c>
      <c r="K8" s="56">
        <v>20</v>
      </c>
      <c r="L8" s="74"/>
      <c r="M8" s="74" t="s">
        <v>190</v>
      </c>
      <c r="N8" s="74"/>
      <c r="O8" s="49"/>
    </row>
    <row r="9" ht="13.5" customHeight="1" spans="1:15">
      <c r="A9" s="49">
        <f t="shared" si="0"/>
        <v>6</v>
      </c>
      <c r="B9" s="55" t="s">
        <v>115</v>
      </c>
      <c r="C9" s="55" t="s">
        <v>116</v>
      </c>
      <c r="D9" s="49" t="s">
        <v>178</v>
      </c>
      <c r="E9" s="59" t="s">
        <v>598</v>
      </c>
      <c r="F9" s="57" t="s">
        <v>892</v>
      </c>
      <c r="G9" s="61"/>
      <c r="H9" s="59" t="s">
        <v>598</v>
      </c>
      <c r="I9" s="49" t="s">
        <v>178</v>
      </c>
      <c r="J9" s="74">
        <v>1</v>
      </c>
      <c r="K9" s="56">
        <v>20</v>
      </c>
      <c r="L9" s="74"/>
      <c r="M9" s="74" t="s">
        <v>190</v>
      </c>
      <c r="N9" s="74"/>
      <c r="O9" s="49"/>
    </row>
    <row r="10" ht="13.5" customHeight="1" spans="1:15">
      <c r="A10" s="49">
        <f t="shared" si="0"/>
        <v>7</v>
      </c>
      <c r="B10" s="55" t="s">
        <v>115</v>
      </c>
      <c r="C10" s="55" t="s">
        <v>116</v>
      </c>
      <c r="D10" s="49" t="s">
        <v>178</v>
      </c>
      <c r="E10" s="52" t="s">
        <v>596</v>
      </c>
      <c r="F10" s="52" t="s">
        <v>893</v>
      </c>
      <c r="G10" s="61"/>
      <c r="H10" s="52" t="s">
        <v>596</v>
      </c>
      <c r="I10" s="49" t="s">
        <v>178</v>
      </c>
      <c r="J10" s="74">
        <v>1</v>
      </c>
      <c r="K10" s="56">
        <v>20</v>
      </c>
      <c r="L10" s="74"/>
      <c r="M10" s="74" t="s">
        <v>190</v>
      </c>
      <c r="N10" s="74"/>
      <c r="O10" s="49"/>
    </row>
    <row r="11" ht="13.5" customHeight="1" spans="1:15">
      <c r="A11" s="49">
        <f t="shared" si="0"/>
        <v>8</v>
      </c>
      <c r="B11" s="55" t="s">
        <v>115</v>
      </c>
      <c r="C11" s="55" t="s">
        <v>116</v>
      </c>
      <c r="D11" s="49" t="s">
        <v>178</v>
      </c>
      <c r="E11" s="59" t="s">
        <v>894</v>
      </c>
      <c r="F11" s="57" t="s">
        <v>895</v>
      </c>
      <c r="G11" s="61"/>
      <c r="H11" s="59" t="s">
        <v>894</v>
      </c>
      <c r="I11" s="49" t="s">
        <v>178</v>
      </c>
      <c r="J11" s="74">
        <v>1</v>
      </c>
      <c r="K11" s="56">
        <v>20</v>
      </c>
      <c r="L11" s="74"/>
      <c r="M11" s="74" t="s">
        <v>190</v>
      </c>
      <c r="N11" s="74"/>
      <c r="O11" s="49"/>
    </row>
    <row r="12" ht="13.5" customHeight="1" spans="1:15">
      <c r="A12" s="49">
        <f t="shared" si="0"/>
        <v>9</v>
      </c>
      <c r="B12" s="55" t="s">
        <v>115</v>
      </c>
      <c r="C12" s="55" t="s">
        <v>116</v>
      </c>
      <c r="D12" s="52" t="s">
        <v>178</v>
      </c>
      <c r="E12" s="62" t="s">
        <v>896</v>
      </c>
      <c r="F12" s="62" t="s">
        <v>897</v>
      </c>
      <c r="G12" s="55" t="s">
        <v>84</v>
      </c>
      <c r="H12" s="62"/>
      <c r="I12" s="52" t="s">
        <v>178</v>
      </c>
      <c r="J12" s="72">
        <v>2</v>
      </c>
      <c r="K12" s="56">
        <v>20</v>
      </c>
      <c r="L12" s="72" t="s">
        <v>202</v>
      </c>
      <c r="M12" s="74" t="s">
        <v>180</v>
      </c>
      <c r="N12" s="74" t="s">
        <v>884</v>
      </c>
      <c r="O12" s="52"/>
    </row>
    <row r="13" ht="13.5" customHeight="1" spans="1:15">
      <c r="A13" s="49">
        <f t="shared" si="0"/>
        <v>10</v>
      </c>
      <c r="B13" s="55" t="s">
        <v>115</v>
      </c>
      <c r="C13" s="55" t="s">
        <v>116</v>
      </c>
      <c r="D13" s="52" t="s">
        <v>178</v>
      </c>
      <c r="E13" s="62" t="s">
        <v>898</v>
      </c>
      <c r="F13" s="62" t="s">
        <v>899</v>
      </c>
      <c r="G13" s="61" t="s">
        <v>900</v>
      </c>
      <c r="H13" s="56" t="s">
        <v>901</v>
      </c>
      <c r="I13" s="52" t="s">
        <v>178</v>
      </c>
      <c r="J13" s="72">
        <v>4</v>
      </c>
      <c r="K13" s="56">
        <v>20</v>
      </c>
      <c r="L13" s="72"/>
      <c r="M13" s="74" t="s">
        <v>190</v>
      </c>
      <c r="N13" s="74"/>
      <c r="O13" s="52"/>
    </row>
    <row r="14" ht="13.5" customHeight="1" spans="1:15">
      <c r="A14" s="49">
        <f t="shared" si="0"/>
        <v>11</v>
      </c>
      <c r="B14" s="56" t="s">
        <v>948</v>
      </c>
      <c r="C14" s="55" t="s">
        <v>949</v>
      </c>
      <c r="D14" s="49" t="s">
        <v>178</v>
      </c>
      <c r="E14" s="59" t="s">
        <v>950</v>
      </c>
      <c r="F14" s="57" t="s">
        <v>951</v>
      </c>
      <c r="G14" s="58"/>
      <c r="H14" s="59"/>
      <c r="I14" s="49" t="s">
        <v>178</v>
      </c>
      <c r="J14" s="74">
        <v>1</v>
      </c>
      <c r="K14" s="73">
        <v>70</v>
      </c>
      <c r="L14" s="72" t="s">
        <v>202</v>
      </c>
      <c r="M14" s="72" t="s">
        <v>180</v>
      </c>
      <c r="N14" s="74" t="s">
        <v>904</v>
      </c>
      <c r="O14" s="49"/>
    </row>
    <row r="15" ht="13.5" customHeight="1" spans="1:15">
      <c r="A15" s="49">
        <f t="shared" si="0"/>
        <v>12</v>
      </c>
      <c r="B15" s="56" t="s">
        <v>948</v>
      </c>
      <c r="C15" s="55" t="s">
        <v>949</v>
      </c>
      <c r="D15" s="49" t="s">
        <v>178</v>
      </c>
      <c r="E15" s="53" t="s">
        <v>230</v>
      </c>
      <c r="F15" s="53" t="s">
        <v>231</v>
      </c>
      <c r="G15" s="53"/>
      <c r="H15" s="53"/>
      <c r="I15" s="49" t="s">
        <v>232</v>
      </c>
      <c r="J15" s="74">
        <v>1.29</v>
      </c>
      <c r="K15" s="73">
        <v>70</v>
      </c>
      <c r="L15" s="72"/>
      <c r="M15" s="72" t="s">
        <v>180</v>
      </c>
      <c r="N15" s="74"/>
      <c r="O15" s="49"/>
    </row>
    <row r="16" ht="13.5" customHeight="1" spans="1:15">
      <c r="A16" s="49">
        <f t="shared" si="0"/>
        <v>13</v>
      </c>
      <c r="B16" s="59" t="s">
        <v>950</v>
      </c>
      <c r="C16" s="57" t="s">
        <v>951</v>
      </c>
      <c r="D16" s="49" t="s">
        <v>178</v>
      </c>
      <c r="E16" s="56" t="s">
        <v>665</v>
      </c>
      <c r="F16" s="60" t="s">
        <v>666</v>
      </c>
      <c r="G16" s="58" t="s">
        <v>84</v>
      </c>
      <c r="H16" s="56" t="s">
        <v>665</v>
      </c>
      <c r="I16" s="49" t="s">
        <v>178</v>
      </c>
      <c r="J16" s="74">
        <v>1</v>
      </c>
      <c r="K16" s="56">
        <v>20</v>
      </c>
      <c r="L16" s="74"/>
      <c r="M16" s="74" t="s">
        <v>190</v>
      </c>
      <c r="N16" s="74"/>
      <c r="O16" s="49"/>
    </row>
    <row r="17" ht="13.5" customHeight="1" spans="1:15">
      <c r="A17" s="49">
        <f t="shared" si="0"/>
        <v>14</v>
      </c>
      <c r="B17" s="59" t="s">
        <v>950</v>
      </c>
      <c r="C17" s="57" t="s">
        <v>951</v>
      </c>
      <c r="D17" s="49" t="s">
        <v>178</v>
      </c>
      <c r="E17" s="56" t="s">
        <v>667</v>
      </c>
      <c r="F17" s="60" t="s">
        <v>668</v>
      </c>
      <c r="G17" s="61" t="s">
        <v>84</v>
      </c>
      <c r="H17" s="56" t="s">
        <v>667</v>
      </c>
      <c r="I17" s="52" t="s">
        <v>178</v>
      </c>
      <c r="J17" s="72">
        <v>1</v>
      </c>
      <c r="K17" s="56">
        <v>20</v>
      </c>
      <c r="L17" s="72"/>
      <c r="M17" s="72" t="s">
        <v>180</v>
      </c>
      <c r="N17" s="74" t="s">
        <v>907</v>
      </c>
      <c r="O17" s="49"/>
    </row>
    <row r="18" ht="13.5" customHeight="1" spans="1:15">
      <c r="A18" s="49">
        <f t="shared" si="0"/>
        <v>15</v>
      </c>
      <c r="B18" s="59" t="s">
        <v>950</v>
      </c>
      <c r="C18" s="57" t="s">
        <v>951</v>
      </c>
      <c r="D18" s="49" t="s">
        <v>178</v>
      </c>
      <c r="E18" s="59" t="s">
        <v>627</v>
      </c>
      <c r="F18" s="57" t="s">
        <v>628</v>
      </c>
      <c r="G18" s="61" t="s">
        <v>84</v>
      </c>
      <c r="H18" s="59" t="s">
        <v>627</v>
      </c>
      <c r="I18" s="52" t="s">
        <v>178</v>
      </c>
      <c r="J18" s="72">
        <v>1</v>
      </c>
      <c r="K18" s="56">
        <v>20</v>
      </c>
      <c r="L18" s="72"/>
      <c r="M18" s="72" t="s">
        <v>180</v>
      </c>
      <c r="N18" s="74" t="s">
        <v>907</v>
      </c>
      <c r="O18" s="49"/>
    </row>
    <row r="19" ht="13.5" customHeight="1" spans="1:15">
      <c r="A19" s="49">
        <f t="shared" si="0"/>
        <v>16</v>
      </c>
      <c r="B19" s="59" t="s">
        <v>950</v>
      </c>
      <c r="C19" s="57" t="s">
        <v>951</v>
      </c>
      <c r="D19" s="49" t="s">
        <v>178</v>
      </c>
      <c r="E19" s="59" t="s">
        <v>617</v>
      </c>
      <c r="F19" s="57" t="s">
        <v>618</v>
      </c>
      <c r="G19" s="61" t="s">
        <v>84</v>
      </c>
      <c r="H19" s="59" t="s">
        <v>617</v>
      </c>
      <c r="I19" s="52" t="s">
        <v>178</v>
      </c>
      <c r="J19" s="72">
        <v>1</v>
      </c>
      <c r="K19" s="56">
        <v>20</v>
      </c>
      <c r="L19" s="72"/>
      <c r="M19" s="72" t="s">
        <v>180</v>
      </c>
      <c r="N19" s="74" t="s">
        <v>907</v>
      </c>
      <c r="O19" s="49"/>
    </row>
    <row r="20" ht="13.5" customHeight="1" spans="1:15">
      <c r="A20" s="49">
        <f t="shared" si="0"/>
        <v>17</v>
      </c>
      <c r="B20" s="59" t="s">
        <v>950</v>
      </c>
      <c r="C20" s="57" t="s">
        <v>951</v>
      </c>
      <c r="D20" s="49" t="s">
        <v>178</v>
      </c>
      <c r="E20" s="59" t="s">
        <v>669</v>
      </c>
      <c r="F20" s="57" t="s">
        <v>670</v>
      </c>
      <c r="G20" s="61" t="s">
        <v>84</v>
      </c>
      <c r="H20" s="59" t="s">
        <v>669</v>
      </c>
      <c r="I20" s="52" t="s">
        <v>178</v>
      </c>
      <c r="J20" s="72">
        <v>3</v>
      </c>
      <c r="K20" s="56">
        <v>20</v>
      </c>
      <c r="L20" s="72"/>
      <c r="M20" s="72" t="s">
        <v>180</v>
      </c>
      <c r="N20" s="74" t="s">
        <v>908</v>
      </c>
      <c r="O20" s="49"/>
    </row>
    <row r="21" ht="13.5" customHeight="1" spans="1:15">
      <c r="A21" s="49">
        <f t="shared" si="0"/>
        <v>18</v>
      </c>
      <c r="B21" s="59" t="s">
        <v>950</v>
      </c>
      <c r="C21" s="57" t="s">
        <v>951</v>
      </c>
      <c r="D21" s="49" t="s">
        <v>178</v>
      </c>
      <c r="E21" s="59" t="s">
        <v>611</v>
      </c>
      <c r="F21" s="58" t="s">
        <v>612</v>
      </c>
      <c r="G21" s="61" t="s">
        <v>84</v>
      </c>
      <c r="H21" s="59" t="s">
        <v>611</v>
      </c>
      <c r="I21" s="52" t="s">
        <v>178</v>
      </c>
      <c r="J21" s="72">
        <v>1</v>
      </c>
      <c r="K21" s="56">
        <v>20</v>
      </c>
      <c r="L21" s="72"/>
      <c r="M21" s="72" t="s">
        <v>180</v>
      </c>
      <c r="N21" s="74" t="s">
        <v>908</v>
      </c>
      <c r="O21" s="49"/>
    </row>
    <row r="22" ht="13.5" customHeight="1" spans="1:15">
      <c r="A22" s="49">
        <f t="shared" si="0"/>
        <v>19</v>
      </c>
      <c r="B22" s="59" t="s">
        <v>950</v>
      </c>
      <c r="C22" s="57" t="s">
        <v>951</v>
      </c>
      <c r="D22" s="49" t="s">
        <v>178</v>
      </c>
      <c r="E22" s="59" t="s">
        <v>629</v>
      </c>
      <c r="F22" s="58" t="s">
        <v>630</v>
      </c>
      <c r="G22" s="61" t="s">
        <v>84</v>
      </c>
      <c r="H22" s="59" t="s">
        <v>629</v>
      </c>
      <c r="I22" s="52" t="s">
        <v>178</v>
      </c>
      <c r="J22" s="72">
        <v>1</v>
      </c>
      <c r="K22" s="56">
        <v>20</v>
      </c>
      <c r="L22" s="72"/>
      <c r="M22" s="72" t="s">
        <v>190</v>
      </c>
      <c r="N22" s="72"/>
      <c r="O22" s="49"/>
    </row>
    <row r="23" ht="13.5" customHeight="1" spans="1:15">
      <c r="A23" s="49">
        <f t="shared" si="0"/>
        <v>20</v>
      </c>
      <c r="B23" s="59" t="s">
        <v>950</v>
      </c>
      <c r="C23" s="57" t="s">
        <v>951</v>
      </c>
      <c r="D23" s="49" t="s">
        <v>178</v>
      </c>
      <c r="E23" s="59" t="s">
        <v>393</v>
      </c>
      <c r="F23" s="60" t="s">
        <v>911</v>
      </c>
      <c r="G23" s="61"/>
      <c r="H23" s="59" t="s">
        <v>912</v>
      </c>
      <c r="I23" s="49" t="s">
        <v>178</v>
      </c>
      <c r="J23" s="74">
        <v>1</v>
      </c>
      <c r="K23" s="56">
        <v>20</v>
      </c>
      <c r="L23" s="74"/>
      <c r="M23" s="74" t="s">
        <v>190</v>
      </c>
      <c r="N23" s="72"/>
      <c r="O23" s="49"/>
    </row>
    <row r="24" ht="13.5" customHeight="1" spans="1:15">
      <c r="A24" s="49">
        <f t="shared" si="0"/>
        <v>21</v>
      </c>
      <c r="B24" s="59" t="s">
        <v>950</v>
      </c>
      <c r="C24" s="57" t="s">
        <v>951</v>
      </c>
      <c r="D24" s="49" t="s">
        <v>178</v>
      </c>
      <c r="E24" s="59" t="s">
        <v>952</v>
      </c>
      <c r="F24" s="57" t="s">
        <v>953</v>
      </c>
      <c r="G24" s="61" t="s">
        <v>84</v>
      </c>
      <c r="H24" s="59" t="s">
        <v>952</v>
      </c>
      <c r="I24" s="49" t="s">
        <v>178</v>
      </c>
      <c r="J24" s="74">
        <v>1</v>
      </c>
      <c r="K24" s="56">
        <v>20</v>
      </c>
      <c r="L24" s="74"/>
      <c r="M24" s="72" t="s">
        <v>180</v>
      </c>
      <c r="N24" s="74" t="s">
        <v>908</v>
      </c>
      <c r="O24" s="49"/>
    </row>
    <row r="25" ht="13.5" customHeight="1" spans="1:15">
      <c r="A25" s="49">
        <f t="shared" si="0"/>
        <v>22</v>
      </c>
      <c r="B25" s="59" t="s">
        <v>950</v>
      </c>
      <c r="C25" s="57" t="s">
        <v>951</v>
      </c>
      <c r="D25" s="49" t="s">
        <v>178</v>
      </c>
      <c r="E25" s="59" t="s">
        <v>607</v>
      </c>
      <c r="F25" s="57" t="s">
        <v>954</v>
      </c>
      <c r="G25" s="61" t="s">
        <v>955</v>
      </c>
      <c r="H25" s="59" t="s">
        <v>956</v>
      </c>
      <c r="I25" s="49" t="s">
        <v>178</v>
      </c>
      <c r="J25" s="74">
        <v>1</v>
      </c>
      <c r="K25" s="56">
        <v>20</v>
      </c>
      <c r="L25" s="74"/>
      <c r="M25" s="74" t="s">
        <v>190</v>
      </c>
      <c r="N25" s="74"/>
      <c r="O25" s="49"/>
    </row>
    <row r="26" ht="13.5" customHeight="1" spans="1:15">
      <c r="A26" s="49">
        <f t="shared" si="0"/>
        <v>23</v>
      </c>
      <c r="B26" s="59" t="s">
        <v>950</v>
      </c>
      <c r="C26" s="57" t="s">
        <v>951</v>
      </c>
      <c r="D26" s="49" t="s">
        <v>178</v>
      </c>
      <c r="E26" s="59" t="s">
        <v>957</v>
      </c>
      <c r="F26" s="57" t="s">
        <v>958</v>
      </c>
      <c r="G26" s="61" t="s">
        <v>84</v>
      </c>
      <c r="H26" s="59" t="s">
        <v>957</v>
      </c>
      <c r="I26" s="49" t="s">
        <v>178</v>
      </c>
      <c r="J26" s="74">
        <v>1</v>
      </c>
      <c r="K26" s="56">
        <v>20</v>
      </c>
      <c r="L26" s="74"/>
      <c r="M26" s="72" t="s">
        <v>180</v>
      </c>
      <c r="N26" s="74" t="s">
        <v>908</v>
      </c>
      <c r="O26" s="49"/>
    </row>
    <row r="27" ht="13.5" customHeight="1" spans="1:15">
      <c r="A27" s="49">
        <f t="shared" si="0"/>
        <v>24</v>
      </c>
      <c r="B27" s="59" t="s">
        <v>950</v>
      </c>
      <c r="C27" s="57" t="s">
        <v>951</v>
      </c>
      <c r="D27" s="49" t="s">
        <v>178</v>
      </c>
      <c r="E27" s="59" t="s">
        <v>917</v>
      </c>
      <c r="F27" s="57" t="s">
        <v>918</v>
      </c>
      <c r="G27" s="61" t="s">
        <v>84</v>
      </c>
      <c r="H27" s="59" t="s">
        <v>917</v>
      </c>
      <c r="I27" s="49" t="s">
        <v>178</v>
      </c>
      <c r="J27" s="74">
        <v>2</v>
      </c>
      <c r="K27" s="56">
        <v>20</v>
      </c>
      <c r="L27" s="74"/>
      <c r="M27" s="74" t="s">
        <v>190</v>
      </c>
      <c r="N27" s="74"/>
      <c r="O27" s="49"/>
    </row>
    <row r="28" ht="13.5" customHeight="1" spans="1:15">
      <c r="A28" s="49">
        <f t="shared" si="0"/>
        <v>25</v>
      </c>
      <c r="B28" s="59" t="s">
        <v>950</v>
      </c>
      <c r="C28" s="57" t="s">
        <v>951</v>
      </c>
      <c r="D28" s="49" t="s">
        <v>178</v>
      </c>
      <c r="E28" s="59" t="s">
        <v>671</v>
      </c>
      <c r="F28" s="57" t="s">
        <v>672</v>
      </c>
      <c r="G28" s="61" t="s">
        <v>84</v>
      </c>
      <c r="H28" s="59" t="s">
        <v>671</v>
      </c>
      <c r="I28" s="49" t="s">
        <v>178</v>
      </c>
      <c r="J28" s="74">
        <v>1</v>
      </c>
      <c r="K28" s="56">
        <v>20</v>
      </c>
      <c r="L28" s="74"/>
      <c r="M28" s="74" t="s">
        <v>190</v>
      </c>
      <c r="N28" s="74"/>
      <c r="O28" s="49"/>
    </row>
    <row r="29" ht="13.5" customHeight="1" spans="1:15">
      <c r="A29" s="49">
        <f t="shared" si="0"/>
        <v>26</v>
      </c>
      <c r="B29" s="59" t="s">
        <v>950</v>
      </c>
      <c r="C29" s="57" t="s">
        <v>951</v>
      </c>
      <c r="D29" s="49" t="s">
        <v>178</v>
      </c>
      <c r="E29" s="59" t="s">
        <v>619</v>
      </c>
      <c r="F29" s="57" t="s">
        <v>620</v>
      </c>
      <c r="G29" s="61" t="s">
        <v>84</v>
      </c>
      <c r="H29" s="59" t="s">
        <v>619</v>
      </c>
      <c r="I29" s="49" t="s">
        <v>178</v>
      </c>
      <c r="J29" s="74">
        <v>2</v>
      </c>
      <c r="K29" s="56">
        <v>20</v>
      </c>
      <c r="L29" s="74"/>
      <c r="M29" s="74" t="s">
        <v>190</v>
      </c>
      <c r="N29" s="74"/>
      <c r="O29" s="49"/>
    </row>
    <row r="30" ht="13.5" customHeight="1" spans="1:15">
      <c r="A30" s="49">
        <f t="shared" si="0"/>
        <v>27</v>
      </c>
      <c r="B30" s="59" t="s">
        <v>950</v>
      </c>
      <c r="C30" s="57" t="s">
        <v>951</v>
      </c>
      <c r="D30" s="49" t="s">
        <v>178</v>
      </c>
      <c r="E30" s="59" t="s">
        <v>919</v>
      </c>
      <c r="F30" s="57" t="s">
        <v>655</v>
      </c>
      <c r="G30" s="61" t="s">
        <v>84</v>
      </c>
      <c r="H30" s="59" t="s">
        <v>919</v>
      </c>
      <c r="I30" s="49" t="s">
        <v>178</v>
      </c>
      <c r="J30" s="74">
        <v>1</v>
      </c>
      <c r="K30" s="56">
        <v>20</v>
      </c>
      <c r="L30" s="74"/>
      <c r="M30" s="74" t="s">
        <v>190</v>
      </c>
      <c r="N30" s="74"/>
      <c r="O30" s="49"/>
    </row>
    <row r="31" ht="13.5" customHeight="1" spans="1:15">
      <c r="A31" s="49">
        <f t="shared" si="0"/>
        <v>28</v>
      </c>
      <c r="B31" s="59" t="s">
        <v>950</v>
      </c>
      <c r="C31" s="57" t="s">
        <v>951</v>
      </c>
      <c r="D31" s="49" t="s">
        <v>178</v>
      </c>
      <c r="E31" s="59" t="s">
        <v>920</v>
      </c>
      <c r="F31" s="57" t="s">
        <v>921</v>
      </c>
      <c r="G31" s="61" t="s">
        <v>84</v>
      </c>
      <c r="H31" s="59" t="s">
        <v>920</v>
      </c>
      <c r="I31" s="49" t="s">
        <v>178</v>
      </c>
      <c r="J31" s="74">
        <v>1</v>
      </c>
      <c r="K31" s="56">
        <v>20</v>
      </c>
      <c r="L31" s="74"/>
      <c r="M31" s="74" t="s">
        <v>190</v>
      </c>
      <c r="N31" s="74"/>
      <c r="O31" s="49"/>
    </row>
    <row r="32" ht="13.5" customHeight="1" spans="1:15">
      <c r="A32" s="49">
        <f t="shared" si="0"/>
        <v>29</v>
      </c>
      <c r="B32" s="59" t="s">
        <v>950</v>
      </c>
      <c r="C32" s="57" t="s">
        <v>951</v>
      </c>
      <c r="D32" s="49" t="s">
        <v>178</v>
      </c>
      <c r="E32" s="59" t="s">
        <v>625</v>
      </c>
      <c r="F32" s="57" t="s">
        <v>626</v>
      </c>
      <c r="G32" s="61" t="s">
        <v>84</v>
      </c>
      <c r="H32" s="59" t="s">
        <v>625</v>
      </c>
      <c r="I32" s="49" t="s">
        <v>178</v>
      </c>
      <c r="J32" s="74">
        <v>1</v>
      </c>
      <c r="K32" s="56">
        <v>20</v>
      </c>
      <c r="L32" s="74"/>
      <c r="M32" s="74" t="s">
        <v>190</v>
      </c>
      <c r="N32" s="74"/>
      <c r="O32" s="49"/>
    </row>
    <row r="33" ht="13.5" customHeight="1" spans="1:15">
      <c r="A33" s="49">
        <f t="shared" si="0"/>
        <v>30</v>
      </c>
      <c r="B33" s="59" t="s">
        <v>950</v>
      </c>
      <c r="C33" s="57" t="s">
        <v>951</v>
      </c>
      <c r="D33" s="49" t="s">
        <v>178</v>
      </c>
      <c r="E33" s="58" t="s">
        <v>922</v>
      </c>
      <c r="F33" s="58" t="s">
        <v>923</v>
      </c>
      <c r="G33" s="61" t="s">
        <v>84</v>
      </c>
      <c r="H33" s="58" t="s">
        <v>922</v>
      </c>
      <c r="I33" s="49" t="s">
        <v>178</v>
      </c>
      <c r="J33" s="74">
        <v>1</v>
      </c>
      <c r="K33" s="56">
        <v>20</v>
      </c>
      <c r="L33" s="74"/>
      <c r="M33" s="74" t="s">
        <v>190</v>
      </c>
      <c r="N33" s="74"/>
      <c r="O33" s="49"/>
    </row>
    <row r="34" ht="13.5" customHeight="1" spans="1:15">
      <c r="A34" s="49">
        <f t="shared" si="0"/>
        <v>31</v>
      </c>
      <c r="B34" s="59" t="s">
        <v>950</v>
      </c>
      <c r="C34" s="57" t="s">
        <v>951</v>
      </c>
      <c r="D34" s="49" t="s">
        <v>178</v>
      </c>
      <c r="E34" s="59" t="s">
        <v>631</v>
      </c>
      <c r="F34" s="57" t="s">
        <v>632</v>
      </c>
      <c r="G34" s="61" t="s">
        <v>84</v>
      </c>
      <c r="H34" s="59" t="s">
        <v>631</v>
      </c>
      <c r="I34" s="49" t="s">
        <v>178</v>
      </c>
      <c r="J34" s="74">
        <v>1</v>
      </c>
      <c r="K34" s="56">
        <v>20</v>
      </c>
      <c r="L34" s="74"/>
      <c r="M34" s="74" t="s">
        <v>190</v>
      </c>
      <c r="N34" s="74"/>
      <c r="O34" s="49"/>
    </row>
    <row r="35" ht="13.5" customHeight="1" spans="1:15">
      <c r="A35" s="49">
        <f t="shared" si="0"/>
        <v>32</v>
      </c>
      <c r="B35" s="59" t="s">
        <v>950</v>
      </c>
      <c r="C35" s="57" t="s">
        <v>951</v>
      </c>
      <c r="D35" s="49" t="s">
        <v>178</v>
      </c>
      <c r="E35" s="59" t="s">
        <v>924</v>
      </c>
      <c r="F35" s="63" t="s">
        <v>925</v>
      </c>
      <c r="G35" s="61" t="s">
        <v>84</v>
      </c>
      <c r="H35" s="59" t="s">
        <v>924</v>
      </c>
      <c r="I35" s="49" t="s">
        <v>178</v>
      </c>
      <c r="J35" s="74">
        <v>1</v>
      </c>
      <c r="K35" s="56">
        <v>20</v>
      </c>
      <c r="L35" s="74"/>
      <c r="M35" s="74" t="s">
        <v>190</v>
      </c>
      <c r="N35" s="74"/>
      <c r="O35" s="49"/>
    </row>
    <row r="36" ht="13.5" customHeight="1" spans="1:15">
      <c r="A36" s="49">
        <f t="shared" si="0"/>
        <v>33</v>
      </c>
      <c r="B36" s="59" t="s">
        <v>950</v>
      </c>
      <c r="C36" s="57" t="s">
        <v>951</v>
      </c>
      <c r="D36" s="49" t="s">
        <v>178</v>
      </c>
      <c r="E36" s="56" t="s">
        <v>684</v>
      </c>
      <c r="F36" s="60" t="s">
        <v>685</v>
      </c>
      <c r="G36" s="61"/>
      <c r="H36" s="56" t="s">
        <v>684</v>
      </c>
      <c r="I36" s="49" t="s">
        <v>178</v>
      </c>
      <c r="J36" s="74">
        <v>2</v>
      </c>
      <c r="K36" s="56">
        <v>20</v>
      </c>
      <c r="L36" s="74"/>
      <c r="M36" s="74" t="s">
        <v>190</v>
      </c>
      <c r="N36" s="74"/>
      <c r="O36" s="49"/>
    </row>
    <row r="37" ht="13.5" customHeight="1" spans="1:15">
      <c r="A37" s="49">
        <f t="shared" si="0"/>
        <v>34</v>
      </c>
      <c r="B37" s="59" t="s">
        <v>950</v>
      </c>
      <c r="C37" s="57" t="s">
        <v>951</v>
      </c>
      <c r="D37" s="49" t="s">
        <v>178</v>
      </c>
      <c r="E37" s="63" t="s">
        <v>657</v>
      </c>
      <c r="F37" s="63" t="s">
        <v>926</v>
      </c>
      <c r="G37" s="61" t="s">
        <v>84</v>
      </c>
      <c r="H37" s="63" t="s">
        <v>657</v>
      </c>
      <c r="I37" s="49" t="s">
        <v>178</v>
      </c>
      <c r="J37" s="74">
        <v>1</v>
      </c>
      <c r="K37" s="56">
        <v>20</v>
      </c>
      <c r="L37" s="74"/>
      <c r="M37" s="72" t="s">
        <v>180</v>
      </c>
      <c r="N37" s="74" t="s">
        <v>908</v>
      </c>
      <c r="O37" s="49"/>
    </row>
    <row r="38" ht="13.5" customHeight="1" spans="1:15">
      <c r="A38" s="49">
        <f t="shared" si="0"/>
        <v>35</v>
      </c>
      <c r="B38" s="59" t="s">
        <v>950</v>
      </c>
      <c r="C38" s="57" t="s">
        <v>951</v>
      </c>
      <c r="D38" s="49" t="s">
        <v>178</v>
      </c>
      <c r="E38" s="59" t="s">
        <v>673</v>
      </c>
      <c r="F38" s="57" t="s">
        <v>674</v>
      </c>
      <c r="G38" s="61" t="s">
        <v>84</v>
      </c>
      <c r="H38" s="59" t="s">
        <v>673</v>
      </c>
      <c r="I38" s="49" t="s">
        <v>178</v>
      </c>
      <c r="J38" s="74">
        <v>2</v>
      </c>
      <c r="K38" s="56">
        <v>20</v>
      </c>
      <c r="L38" s="74"/>
      <c r="M38" s="74" t="s">
        <v>190</v>
      </c>
      <c r="N38" s="74"/>
      <c r="O38" s="49"/>
    </row>
    <row r="39" ht="13.5" customHeight="1" spans="1:15">
      <c r="A39" s="49">
        <f t="shared" si="0"/>
        <v>36</v>
      </c>
      <c r="B39" s="59" t="s">
        <v>950</v>
      </c>
      <c r="C39" s="57" t="s">
        <v>951</v>
      </c>
      <c r="D39" s="49" t="s">
        <v>178</v>
      </c>
      <c r="E39" s="59" t="s">
        <v>927</v>
      </c>
      <c r="F39" s="57" t="s">
        <v>928</v>
      </c>
      <c r="G39" s="61" t="s">
        <v>84</v>
      </c>
      <c r="H39" s="59" t="s">
        <v>927</v>
      </c>
      <c r="I39" s="49" t="s">
        <v>178</v>
      </c>
      <c r="J39" s="74">
        <v>1</v>
      </c>
      <c r="K39" s="56">
        <v>20</v>
      </c>
      <c r="L39" s="74"/>
      <c r="M39" s="74" t="s">
        <v>190</v>
      </c>
      <c r="N39" s="74"/>
      <c r="O39" s="49"/>
    </row>
    <row r="40" ht="13.5" customHeight="1" spans="1:15">
      <c r="A40" s="49">
        <f t="shared" si="0"/>
        <v>37</v>
      </c>
      <c r="B40" s="59" t="s">
        <v>950</v>
      </c>
      <c r="C40" s="57" t="s">
        <v>951</v>
      </c>
      <c r="D40" s="49" t="s">
        <v>178</v>
      </c>
      <c r="E40" s="63" t="s">
        <v>929</v>
      </c>
      <c r="F40" s="63" t="s">
        <v>930</v>
      </c>
      <c r="G40" s="61" t="s">
        <v>84</v>
      </c>
      <c r="H40" s="63" t="s">
        <v>929</v>
      </c>
      <c r="I40" s="49" t="s">
        <v>178</v>
      </c>
      <c r="J40" s="74">
        <v>2</v>
      </c>
      <c r="K40" s="56">
        <v>20</v>
      </c>
      <c r="L40" s="74"/>
      <c r="M40" s="74" t="s">
        <v>190</v>
      </c>
      <c r="N40" s="74"/>
      <c r="O40" s="49"/>
    </row>
    <row r="41" ht="13.5" customHeight="1" spans="1:15">
      <c r="A41" s="49">
        <f t="shared" si="0"/>
        <v>38</v>
      </c>
      <c r="B41" s="59" t="s">
        <v>950</v>
      </c>
      <c r="C41" s="57" t="s">
        <v>951</v>
      </c>
      <c r="D41" s="49" t="s">
        <v>178</v>
      </c>
      <c r="E41" s="63" t="s">
        <v>659</v>
      </c>
      <c r="F41" s="63" t="s">
        <v>931</v>
      </c>
      <c r="G41" s="61" t="s">
        <v>84</v>
      </c>
      <c r="H41" s="63" t="s">
        <v>659</v>
      </c>
      <c r="I41" s="49" t="s">
        <v>178</v>
      </c>
      <c r="J41" s="74">
        <v>1</v>
      </c>
      <c r="K41" s="56">
        <v>20</v>
      </c>
      <c r="L41" s="74"/>
      <c r="M41" s="74" t="s">
        <v>180</v>
      </c>
      <c r="N41" s="74" t="s">
        <v>908</v>
      </c>
      <c r="O41" s="49"/>
    </row>
    <row r="42" ht="13.5" customHeight="1" spans="1:15">
      <c r="A42" s="49">
        <f t="shared" si="0"/>
        <v>39</v>
      </c>
      <c r="B42" s="59" t="s">
        <v>950</v>
      </c>
      <c r="C42" s="57" t="s">
        <v>951</v>
      </c>
      <c r="D42" s="49" t="s">
        <v>178</v>
      </c>
      <c r="E42" s="59" t="s">
        <v>609</v>
      </c>
      <c r="F42" s="57" t="s">
        <v>610</v>
      </c>
      <c r="G42" s="61" t="s">
        <v>84</v>
      </c>
      <c r="H42" s="59" t="s">
        <v>609</v>
      </c>
      <c r="I42" s="49" t="s">
        <v>178</v>
      </c>
      <c r="J42" s="74">
        <v>2</v>
      </c>
      <c r="K42" s="56">
        <v>20</v>
      </c>
      <c r="L42" s="74"/>
      <c r="M42" s="72" t="s">
        <v>180</v>
      </c>
      <c r="N42" s="74" t="s">
        <v>908</v>
      </c>
      <c r="O42" s="49"/>
    </row>
    <row r="43" ht="13.5" customHeight="1" spans="1:15">
      <c r="A43" s="49">
        <f t="shared" si="0"/>
        <v>40</v>
      </c>
      <c r="B43" s="59" t="s">
        <v>950</v>
      </c>
      <c r="C43" s="57" t="s">
        <v>951</v>
      </c>
      <c r="D43" s="49" t="s">
        <v>178</v>
      </c>
      <c r="E43" s="51" t="s">
        <v>623</v>
      </c>
      <c r="F43" s="60" t="s">
        <v>624</v>
      </c>
      <c r="G43" s="58" t="s">
        <v>84</v>
      </c>
      <c r="H43" s="51" t="s">
        <v>623</v>
      </c>
      <c r="I43" s="49" t="s">
        <v>178</v>
      </c>
      <c r="J43" s="74">
        <v>1</v>
      </c>
      <c r="K43" s="73">
        <v>20</v>
      </c>
      <c r="L43" s="74"/>
      <c r="M43" s="74" t="s">
        <v>180</v>
      </c>
      <c r="N43" s="74" t="s">
        <v>908</v>
      </c>
      <c r="O43" s="49"/>
    </row>
    <row r="44" ht="13.5" customHeight="1" spans="1:15">
      <c r="A44" s="49">
        <f t="shared" si="0"/>
        <v>41</v>
      </c>
      <c r="B44" s="59" t="s">
        <v>950</v>
      </c>
      <c r="C44" s="57" t="s">
        <v>951</v>
      </c>
      <c r="D44" s="49" t="s">
        <v>178</v>
      </c>
      <c r="E44" s="59" t="s">
        <v>932</v>
      </c>
      <c r="F44" s="57" t="s">
        <v>933</v>
      </c>
      <c r="G44" s="61" t="s">
        <v>84</v>
      </c>
      <c r="H44" s="59" t="s">
        <v>932</v>
      </c>
      <c r="I44" s="49" t="s">
        <v>178</v>
      </c>
      <c r="J44" s="74">
        <v>2</v>
      </c>
      <c r="K44" s="56">
        <v>20</v>
      </c>
      <c r="L44" s="74"/>
      <c r="M44" s="74" t="s">
        <v>190</v>
      </c>
      <c r="N44" s="74"/>
      <c r="O44" s="49"/>
    </row>
    <row r="45" ht="13.5" customHeight="1" spans="1:15">
      <c r="A45" s="49">
        <f t="shared" si="0"/>
        <v>42</v>
      </c>
      <c r="B45" s="59" t="s">
        <v>950</v>
      </c>
      <c r="C45" s="57" t="s">
        <v>951</v>
      </c>
      <c r="D45" s="49" t="s">
        <v>178</v>
      </c>
      <c r="E45" s="26" t="s">
        <v>934</v>
      </c>
      <c r="F45" s="57" t="s">
        <v>935</v>
      </c>
      <c r="G45" s="61" t="s">
        <v>84</v>
      </c>
      <c r="H45" s="26" t="s">
        <v>934</v>
      </c>
      <c r="I45" s="49" t="s">
        <v>178</v>
      </c>
      <c r="J45" s="74">
        <v>1</v>
      </c>
      <c r="K45" s="56">
        <v>20</v>
      </c>
      <c r="L45" s="74"/>
      <c r="M45" s="72" t="s">
        <v>180</v>
      </c>
      <c r="N45" s="74" t="s">
        <v>908</v>
      </c>
      <c r="O45" s="49"/>
    </row>
    <row r="46" ht="13.5" customHeight="1" spans="1:15">
      <c r="A46" s="49">
        <f t="shared" si="0"/>
        <v>43</v>
      </c>
      <c r="B46" s="59" t="s">
        <v>950</v>
      </c>
      <c r="C46" s="57" t="s">
        <v>951</v>
      </c>
      <c r="D46" s="49" t="s">
        <v>178</v>
      </c>
      <c r="E46" s="26" t="s">
        <v>621</v>
      </c>
      <c r="F46" s="57" t="s">
        <v>622</v>
      </c>
      <c r="G46" s="61" t="s">
        <v>84</v>
      </c>
      <c r="H46" s="26" t="s">
        <v>621</v>
      </c>
      <c r="I46" s="49" t="s">
        <v>178</v>
      </c>
      <c r="J46" s="74">
        <v>1</v>
      </c>
      <c r="K46" s="56">
        <v>20</v>
      </c>
      <c r="L46" s="74"/>
      <c r="M46" s="74" t="s">
        <v>190</v>
      </c>
      <c r="N46" s="74"/>
      <c r="O46" s="49"/>
    </row>
    <row r="47" ht="13.5" customHeight="1" spans="1:15">
      <c r="A47" s="49">
        <f t="shared" si="0"/>
        <v>44</v>
      </c>
      <c r="B47" s="59" t="s">
        <v>950</v>
      </c>
      <c r="C47" s="57" t="s">
        <v>951</v>
      </c>
      <c r="D47" s="49" t="s">
        <v>178</v>
      </c>
      <c r="E47" s="58" t="s">
        <v>936</v>
      </c>
      <c r="F47" s="58" t="s">
        <v>937</v>
      </c>
      <c r="G47" s="61" t="s">
        <v>84</v>
      </c>
      <c r="H47" s="58" t="s">
        <v>936</v>
      </c>
      <c r="I47" s="49" t="s">
        <v>178</v>
      </c>
      <c r="J47" s="74">
        <v>1</v>
      </c>
      <c r="K47" s="56">
        <v>20</v>
      </c>
      <c r="L47" s="74"/>
      <c r="M47" s="74" t="s">
        <v>190</v>
      </c>
      <c r="N47" s="74"/>
      <c r="O47" s="49"/>
    </row>
    <row r="48" ht="13.5" customHeight="1" spans="1:15">
      <c r="A48" s="49">
        <f t="shared" si="0"/>
        <v>45</v>
      </c>
      <c r="B48" s="59" t="s">
        <v>950</v>
      </c>
      <c r="C48" s="57" t="s">
        <v>951</v>
      </c>
      <c r="D48" s="49" t="s">
        <v>178</v>
      </c>
      <c r="E48" s="63" t="s">
        <v>613</v>
      </c>
      <c r="F48" s="63" t="s">
        <v>614</v>
      </c>
      <c r="G48" s="61" t="s">
        <v>84</v>
      </c>
      <c r="H48" s="63" t="s">
        <v>613</v>
      </c>
      <c r="I48" s="49" t="s">
        <v>178</v>
      </c>
      <c r="J48" s="74">
        <v>1</v>
      </c>
      <c r="K48" s="56">
        <v>20</v>
      </c>
      <c r="L48" s="74"/>
      <c r="M48" s="74" t="s">
        <v>190</v>
      </c>
      <c r="N48" s="74"/>
      <c r="O48" s="49"/>
    </row>
    <row r="49" ht="13.5" customHeight="1" spans="1:15">
      <c r="A49" s="49">
        <f t="shared" si="0"/>
        <v>46</v>
      </c>
      <c r="B49" s="59" t="s">
        <v>950</v>
      </c>
      <c r="C49" s="57" t="s">
        <v>951</v>
      </c>
      <c r="D49" s="49" t="s">
        <v>178</v>
      </c>
      <c r="E49" s="63" t="s">
        <v>661</v>
      </c>
      <c r="F49" s="63" t="s">
        <v>938</v>
      </c>
      <c r="G49" s="61" t="s">
        <v>84</v>
      </c>
      <c r="H49" s="63" t="s">
        <v>661</v>
      </c>
      <c r="I49" s="49" t="s">
        <v>178</v>
      </c>
      <c r="J49" s="74">
        <v>1</v>
      </c>
      <c r="K49" s="56">
        <v>20</v>
      </c>
      <c r="L49" s="74"/>
      <c r="M49" s="74" t="s">
        <v>180</v>
      </c>
      <c r="N49" s="74" t="s">
        <v>908</v>
      </c>
      <c r="O49" s="49"/>
    </row>
    <row r="50" ht="13.5" customHeight="1" spans="1:15">
      <c r="A50" s="49">
        <f t="shared" si="0"/>
        <v>47</v>
      </c>
      <c r="B50" s="59" t="s">
        <v>950</v>
      </c>
      <c r="C50" s="57" t="s">
        <v>951</v>
      </c>
      <c r="D50" s="49" t="s">
        <v>178</v>
      </c>
      <c r="E50" s="63" t="s">
        <v>663</v>
      </c>
      <c r="F50" s="63" t="s">
        <v>939</v>
      </c>
      <c r="G50" s="61"/>
      <c r="H50" s="63" t="s">
        <v>663</v>
      </c>
      <c r="I50" s="49" t="s">
        <v>178</v>
      </c>
      <c r="J50" s="74">
        <v>1</v>
      </c>
      <c r="K50" s="56">
        <v>20</v>
      </c>
      <c r="L50" s="74"/>
      <c r="M50" s="74" t="s">
        <v>180</v>
      </c>
      <c r="N50" s="74" t="s">
        <v>908</v>
      </c>
      <c r="O50" s="49"/>
    </row>
    <row r="51" ht="13.5" customHeight="1" spans="1:15">
      <c r="A51" s="49">
        <f t="shared" si="0"/>
        <v>48</v>
      </c>
      <c r="B51" s="59" t="s">
        <v>950</v>
      </c>
      <c r="C51" s="57" t="s">
        <v>951</v>
      </c>
      <c r="D51" s="49" t="s">
        <v>178</v>
      </c>
      <c r="E51" s="51" t="s">
        <v>615</v>
      </c>
      <c r="F51" s="60" t="s">
        <v>616</v>
      </c>
      <c r="G51" s="58" t="s">
        <v>84</v>
      </c>
      <c r="H51" s="51" t="s">
        <v>615</v>
      </c>
      <c r="I51" s="49" t="s">
        <v>178</v>
      </c>
      <c r="J51" s="74">
        <v>1</v>
      </c>
      <c r="K51" s="73">
        <v>20</v>
      </c>
      <c r="L51" s="74"/>
      <c r="M51" s="74" t="s">
        <v>180</v>
      </c>
      <c r="N51" s="74" t="s">
        <v>908</v>
      </c>
      <c r="O51" s="49"/>
    </row>
    <row r="52" ht="13.5" customHeight="1" spans="1:15">
      <c r="A52" s="49">
        <f t="shared" si="0"/>
        <v>49</v>
      </c>
      <c r="B52" s="59" t="s">
        <v>950</v>
      </c>
      <c r="C52" s="57" t="s">
        <v>951</v>
      </c>
      <c r="D52" s="49" t="s">
        <v>178</v>
      </c>
      <c r="E52" s="51" t="s">
        <v>821</v>
      </c>
      <c r="F52" s="60" t="s">
        <v>822</v>
      </c>
      <c r="G52" s="61" t="s">
        <v>823</v>
      </c>
      <c r="H52" s="51" t="s">
        <v>821</v>
      </c>
      <c r="I52" s="49" t="s">
        <v>178</v>
      </c>
      <c r="J52" s="69">
        <v>4</v>
      </c>
      <c r="K52" s="73">
        <v>20</v>
      </c>
      <c r="L52" s="74"/>
      <c r="M52" s="74" t="s">
        <v>190</v>
      </c>
      <c r="N52" s="74"/>
      <c r="O52" s="49"/>
    </row>
    <row r="53" ht="13.5" customHeight="1" spans="1:15">
      <c r="A53" s="49">
        <f t="shared" si="0"/>
        <v>50</v>
      </c>
      <c r="B53" s="59" t="s">
        <v>950</v>
      </c>
      <c r="C53" s="57" t="s">
        <v>951</v>
      </c>
      <c r="D53" s="49" t="s">
        <v>178</v>
      </c>
      <c r="E53" s="51" t="s">
        <v>686</v>
      </c>
      <c r="F53" s="60" t="s">
        <v>687</v>
      </c>
      <c r="G53" s="58"/>
      <c r="H53" s="51"/>
      <c r="I53" s="49" t="s">
        <v>178</v>
      </c>
      <c r="J53" s="74">
        <v>0.16</v>
      </c>
      <c r="K53" s="73">
        <v>20</v>
      </c>
      <c r="L53" s="74"/>
      <c r="M53" s="74" t="s">
        <v>190</v>
      </c>
      <c r="N53" s="74"/>
      <c r="O53" s="49"/>
    </row>
    <row r="54" s="42" customFormat="1" ht="13.5" customHeight="1" spans="1:15">
      <c r="A54" s="49">
        <f t="shared" si="0"/>
        <v>51</v>
      </c>
      <c r="B54" s="59" t="s">
        <v>950</v>
      </c>
      <c r="C54" s="57" t="s">
        <v>951</v>
      </c>
      <c r="D54" s="49" t="s">
        <v>178</v>
      </c>
      <c r="E54" s="53" t="s">
        <v>226</v>
      </c>
      <c r="F54" s="53" t="s">
        <v>227</v>
      </c>
      <c r="G54" s="53"/>
      <c r="H54" s="53"/>
      <c r="I54" s="75" t="s">
        <v>240</v>
      </c>
      <c r="J54" s="71">
        <v>0.007534311936</v>
      </c>
      <c r="K54" s="56">
        <v>20</v>
      </c>
      <c r="L54" s="76"/>
      <c r="M54" s="74" t="s">
        <v>190</v>
      </c>
      <c r="N54" s="77"/>
      <c r="O54" s="76"/>
    </row>
    <row r="55" ht="13.5" customHeight="1" spans="1:15">
      <c r="A55" s="49">
        <f t="shared" si="0"/>
        <v>52</v>
      </c>
      <c r="B55" s="62" t="s">
        <v>896</v>
      </c>
      <c r="C55" s="62" t="s">
        <v>897</v>
      </c>
      <c r="D55" s="52" t="s">
        <v>178</v>
      </c>
      <c r="E55" s="62" t="s">
        <v>940</v>
      </c>
      <c r="F55" s="62" t="s">
        <v>941</v>
      </c>
      <c r="G55" s="58" t="s">
        <v>84</v>
      </c>
      <c r="H55" s="62" t="s">
        <v>940</v>
      </c>
      <c r="I55" s="52" t="s">
        <v>178</v>
      </c>
      <c r="J55" s="72">
        <v>1</v>
      </c>
      <c r="K55" s="73">
        <v>70</v>
      </c>
      <c r="L55" s="72" t="s">
        <v>202</v>
      </c>
      <c r="M55" s="74" t="s">
        <v>180</v>
      </c>
      <c r="N55" s="72" t="s">
        <v>884</v>
      </c>
      <c r="O55" s="52"/>
    </row>
    <row r="56" ht="13.5" customHeight="1" spans="1:15">
      <c r="A56" s="49">
        <f t="shared" si="0"/>
        <v>53</v>
      </c>
      <c r="B56" s="62" t="s">
        <v>896</v>
      </c>
      <c r="C56" s="62" t="s">
        <v>897</v>
      </c>
      <c r="D56" s="52" t="s">
        <v>178</v>
      </c>
      <c r="E56" s="53" t="s">
        <v>230</v>
      </c>
      <c r="F56" s="53" t="s">
        <v>231</v>
      </c>
      <c r="G56" s="53"/>
      <c r="H56" s="53"/>
      <c r="I56" s="49" t="s">
        <v>232</v>
      </c>
      <c r="J56" s="74">
        <v>0.025</v>
      </c>
      <c r="K56" s="73">
        <v>70</v>
      </c>
      <c r="L56" s="72"/>
      <c r="M56" s="72" t="s">
        <v>180</v>
      </c>
      <c r="N56" s="74"/>
      <c r="O56" s="52"/>
    </row>
    <row r="57" ht="13.5" customHeight="1" spans="1:15">
      <c r="A57" s="49">
        <f t="shared" si="0"/>
        <v>54</v>
      </c>
      <c r="B57" s="62" t="s">
        <v>940</v>
      </c>
      <c r="C57" s="62" t="s">
        <v>941</v>
      </c>
      <c r="D57" s="52" t="s">
        <v>178</v>
      </c>
      <c r="E57" s="62" t="s">
        <v>942</v>
      </c>
      <c r="F57" s="67" t="s">
        <v>943</v>
      </c>
      <c r="G57" s="58" t="s">
        <v>84</v>
      </c>
      <c r="H57" s="62" t="s">
        <v>942</v>
      </c>
      <c r="I57" s="52" t="s">
        <v>178</v>
      </c>
      <c r="J57" s="72">
        <v>1</v>
      </c>
      <c r="K57" s="56">
        <v>20</v>
      </c>
      <c r="L57" s="72"/>
      <c r="M57" s="74" t="s">
        <v>180</v>
      </c>
      <c r="N57" s="74" t="s">
        <v>908</v>
      </c>
      <c r="O57" s="52"/>
    </row>
    <row r="58" ht="13.5" customHeight="1" spans="1:15">
      <c r="A58" s="49">
        <f t="shared" si="0"/>
        <v>55</v>
      </c>
      <c r="B58" s="62" t="s">
        <v>940</v>
      </c>
      <c r="C58" s="62" t="s">
        <v>941</v>
      </c>
      <c r="D58" s="52" t="s">
        <v>178</v>
      </c>
      <c r="E58" s="62" t="s">
        <v>944</v>
      </c>
      <c r="F58" s="62" t="s">
        <v>945</v>
      </c>
      <c r="G58" s="58" t="s">
        <v>84</v>
      </c>
      <c r="H58" s="62" t="s">
        <v>944</v>
      </c>
      <c r="I58" s="52" t="s">
        <v>178</v>
      </c>
      <c r="J58" s="72">
        <v>2</v>
      </c>
      <c r="K58" s="56">
        <v>20</v>
      </c>
      <c r="L58" s="72"/>
      <c r="M58" s="74" t="s">
        <v>190</v>
      </c>
      <c r="N58" s="74"/>
      <c r="O58" s="52"/>
    </row>
    <row r="59" ht="13.5" customHeight="1" spans="1:15">
      <c r="A59" s="49">
        <f t="shared" si="0"/>
        <v>56</v>
      </c>
      <c r="B59" s="62" t="s">
        <v>940</v>
      </c>
      <c r="C59" s="62" t="s">
        <v>941</v>
      </c>
      <c r="D59" s="52" t="s">
        <v>178</v>
      </c>
      <c r="E59" s="62" t="s">
        <v>946</v>
      </c>
      <c r="F59" s="62" t="s">
        <v>947</v>
      </c>
      <c r="G59" s="58" t="s">
        <v>84</v>
      </c>
      <c r="H59" s="62" t="s">
        <v>946</v>
      </c>
      <c r="I59" s="52" t="s">
        <v>178</v>
      </c>
      <c r="J59" s="72">
        <v>1</v>
      </c>
      <c r="K59" s="56">
        <v>20</v>
      </c>
      <c r="L59" s="72"/>
      <c r="M59" s="74" t="s">
        <v>190</v>
      </c>
      <c r="N59" s="74"/>
      <c r="O59" s="52"/>
    </row>
    <row r="60" s="42" customFormat="1" ht="13.5" customHeight="1" spans="1:15">
      <c r="A60" s="49">
        <f t="shared" si="0"/>
        <v>57</v>
      </c>
      <c r="B60" s="62" t="s">
        <v>940</v>
      </c>
      <c r="C60" s="62" t="s">
        <v>941</v>
      </c>
      <c r="D60" s="49" t="s">
        <v>178</v>
      </c>
      <c r="E60" s="53" t="s">
        <v>226</v>
      </c>
      <c r="F60" s="53" t="s">
        <v>227</v>
      </c>
      <c r="G60" s="53"/>
      <c r="H60" s="53"/>
      <c r="I60" s="75" t="s">
        <v>240</v>
      </c>
      <c r="J60" s="71">
        <v>0.007534311936</v>
      </c>
      <c r="K60" s="73">
        <v>20</v>
      </c>
      <c r="L60" s="76"/>
      <c r="M60" s="74" t="s">
        <v>190</v>
      </c>
      <c r="N60" s="77"/>
      <c r="O60" s="76"/>
    </row>
  </sheetData>
  <autoFilter ref="A3:O60">
    <extLst/>
  </autoFilter>
  <conditionalFormatting sqref="E2"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D3"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E15"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</conditionalFormatting>
  <conditionalFormatting sqref="E16">
    <cfRule type="duplicateValues" dxfId="1" priority="56"/>
    <cfRule type="duplicateValues" dxfId="1" priority="55"/>
  </conditionalFormatting>
  <conditionalFormatting sqref="E17">
    <cfRule type="duplicateValues" dxfId="1" priority="54"/>
  </conditionalFormatting>
  <conditionalFormatting sqref="E22">
    <cfRule type="duplicateValues" dxfId="1" priority="52"/>
  </conditionalFormatting>
  <conditionalFormatting sqref="E23">
    <cfRule type="duplicateValues" dxfId="1" priority="31"/>
    <cfRule type="duplicateValues" dxfId="1" priority="30"/>
  </conditionalFormatting>
  <conditionalFormatting sqref="E43">
    <cfRule type="duplicateValues" dxfId="1" priority="12"/>
    <cfRule type="duplicateValues" dxfId="1" priority="11"/>
  </conditionalFormatting>
  <conditionalFormatting sqref="H43">
    <cfRule type="duplicateValues" dxfId="1" priority="10"/>
    <cfRule type="duplicateValues" dxfId="1" priority="9"/>
  </conditionalFormatting>
  <conditionalFormatting sqref="E51">
    <cfRule type="duplicateValues" dxfId="1" priority="8"/>
    <cfRule type="duplicateValues" dxfId="1" priority="7"/>
  </conditionalFormatting>
  <conditionalFormatting sqref="H51">
    <cfRule type="duplicateValues" dxfId="1" priority="6"/>
    <cfRule type="duplicateValues" dxfId="1" priority="5"/>
  </conditionalFormatting>
  <conditionalFormatting sqref="E52">
    <cfRule type="duplicateValues" dxfId="1" priority="4"/>
    <cfRule type="duplicateValues" dxfId="1" priority="3"/>
  </conditionalFormatting>
  <conditionalFormatting sqref="H52">
    <cfRule type="duplicateValues" dxfId="1" priority="2"/>
    <cfRule type="duplicateValues" dxfId="1" priority="1"/>
  </conditionalFormatting>
  <conditionalFormatting sqref="E53">
    <cfRule type="duplicateValues" dxfId="1" priority="29"/>
    <cfRule type="duplicateValues" dxfId="1" priority="28"/>
  </conditionalFormatting>
  <conditionalFormatting sqref="H53">
    <cfRule type="duplicateValues" dxfId="1" priority="27"/>
    <cfRule type="duplicateValues" dxfId="1" priority="26"/>
  </conditionalFormatting>
  <conditionalFormatting sqref="E54">
    <cfRule type="duplicateValues" dxfId="1" priority="50"/>
    <cfRule type="duplicateValues" dxfId="1" priority="49"/>
    <cfRule type="duplicateValues" dxfId="1" priority="48"/>
  </conditionalFormatting>
  <conditionalFormatting sqref="B55">
    <cfRule type="duplicateValues" dxfId="1" priority="24"/>
  </conditionalFormatting>
  <conditionalFormatting sqref="B56">
    <cfRule type="duplicateValues" dxfId="1" priority="23"/>
  </conditionalFormatting>
  <conditionalFormatting sqref="E56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E60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E12:E13">
    <cfRule type="duplicateValues" dxfId="1" priority="57"/>
  </conditionalFormatting>
  <conditionalFormatting sqref="E17:E21">
    <cfRule type="duplicateValues" dxfId="1" priority="53"/>
  </conditionalFormatting>
  <conditionalFormatting sqref="E57:E59">
    <cfRule type="duplicateValues" dxfId="1" priority="25"/>
  </conditionalFormatting>
  <conditionalFormatting sqref="E1 E61:E1048576">
    <cfRule type="duplicateValues" dxfId="1" priority="59"/>
    <cfRule type="duplicateValues" dxfId="1" priority="58"/>
  </conditionalFormatting>
  <conditionalFormatting sqref="E16:E22 E24:E42 E1 E4:E14 E44:E50 E61:E1048576">
    <cfRule type="duplicateValues" dxfId="1" priority="51"/>
  </conditionalFormatting>
  <conditionalFormatting sqref="E55 E57:E59">
    <cfRule type="duplicateValues" dxfId="1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9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C22" sqref="C22:C27"/>
    </sheetView>
  </sheetViews>
  <sheetFormatPr defaultColWidth="8.25" defaultRowHeight="14"/>
  <cols>
    <col min="1" max="1" width="2.83333333333333" style="43" customWidth="1"/>
    <col min="2" max="2" width="10.9166666666667" style="43" customWidth="1"/>
    <col min="3" max="3" width="21.5" style="43" customWidth="1"/>
    <col min="4" max="4" width="3.41666666666667" style="43" customWidth="1"/>
    <col min="5" max="5" width="9.83333333333333" style="43" customWidth="1"/>
    <col min="6" max="6" width="21.25" style="43" customWidth="1"/>
    <col min="7" max="7" width="18" style="43" customWidth="1"/>
    <col min="8" max="8" width="12.9166666666667" style="43" customWidth="1"/>
    <col min="9" max="9" width="3.58333333333333" style="43" customWidth="1"/>
    <col min="10" max="10" width="7.41666666666667" style="43" customWidth="1"/>
    <col min="11" max="11" width="7.41666666666667" style="44" customWidth="1"/>
    <col min="12" max="12" width="8.08333333333333" style="43" customWidth="1"/>
    <col min="13" max="13" width="8" style="43" customWidth="1"/>
    <col min="14" max="14" width="11.75" style="43" customWidth="1"/>
    <col min="15" max="15" width="5.75" style="43" customWidth="1"/>
    <col min="16" max="16384" width="8.25" style="43"/>
  </cols>
  <sheetData>
    <row r="1" ht="13.5" customHeight="1" spans="2:14">
      <c r="B1" s="45"/>
      <c r="C1" s="46"/>
      <c r="D1" s="46"/>
      <c r="E1" s="46"/>
      <c r="F1" s="46"/>
      <c r="G1" s="47"/>
      <c r="H1" s="48"/>
      <c r="I1" s="47"/>
      <c r="J1" s="68"/>
      <c r="K1" s="48"/>
      <c r="L1" s="68"/>
      <c r="M1" s="68"/>
      <c r="N1" s="68"/>
    </row>
    <row r="2" ht="13.5" customHeight="1" spans="1:15">
      <c r="A2" s="49" t="s">
        <v>10</v>
      </c>
      <c r="B2" s="50" t="s">
        <v>877</v>
      </c>
      <c r="C2" s="50" t="s">
        <v>161</v>
      </c>
      <c r="D2" s="50" t="s">
        <v>162</v>
      </c>
      <c r="E2" s="51" t="s">
        <v>163</v>
      </c>
      <c r="F2" s="50" t="s">
        <v>164</v>
      </c>
      <c r="G2" s="50" t="s">
        <v>165</v>
      </c>
      <c r="H2" s="51" t="s">
        <v>878</v>
      </c>
      <c r="I2" s="50" t="s">
        <v>166</v>
      </c>
      <c r="J2" s="69" t="s">
        <v>167</v>
      </c>
      <c r="K2" s="51" t="s">
        <v>169</v>
      </c>
      <c r="L2" s="70" t="s">
        <v>236</v>
      </c>
      <c r="M2" s="69" t="s">
        <v>171</v>
      </c>
      <c r="N2" s="69" t="s">
        <v>879</v>
      </c>
      <c r="O2" s="69" t="s">
        <v>15</v>
      </c>
    </row>
    <row r="3" ht="13.5" customHeight="1" spans="1:15">
      <c r="A3" s="52"/>
      <c r="B3" s="53" t="s">
        <v>172</v>
      </c>
      <c r="C3" s="53" t="s">
        <v>173</v>
      </c>
      <c r="D3" s="53" t="s">
        <v>172</v>
      </c>
      <c r="E3" s="53" t="s">
        <v>172</v>
      </c>
      <c r="F3" s="53" t="s">
        <v>172</v>
      </c>
      <c r="G3" s="53"/>
      <c r="H3" s="54" t="s">
        <v>880</v>
      </c>
      <c r="I3" s="53" t="s">
        <v>173</v>
      </c>
      <c r="J3" s="71" t="s">
        <v>174</v>
      </c>
      <c r="K3" s="54"/>
      <c r="L3" s="71"/>
      <c r="M3" s="71"/>
      <c r="N3" s="71"/>
      <c r="O3" s="52"/>
    </row>
    <row r="4" ht="13.5" customHeight="1" spans="1:15">
      <c r="A4" s="49">
        <f t="shared" ref="A4:A60" si="0">ROW()-3</f>
        <v>1</v>
      </c>
      <c r="B4" s="55" t="s">
        <v>118</v>
      </c>
      <c r="C4" s="55" t="s">
        <v>119</v>
      </c>
      <c r="D4" s="52" t="s">
        <v>178</v>
      </c>
      <c r="E4" s="55" t="s">
        <v>118</v>
      </c>
      <c r="F4" s="55" t="s">
        <v>119</v>
      </c>
      <c r="G4" s="55" t="s">
        <v>84</v>
      </c>
      <c r="H4" s="55" t="s">
        <v>118</v>
      </c>
      <c r="I4" s="52" t="s">
        <v>178</v>
      </c>
      <c r="J4" s="72">
        <v>1</v>
      </c>
      <c r="K4" s="73"/>
      <c r="L4" s="74"/>
      <c r="M4" s="74" t="s">
        <v>180</v>
      </c>
      <c r="N4" s="74" t="s">
        <v>881</v>
      </c>
      <c r="O4" s="52"/>
    </row>
    <row r="5" ht="13.5" customHeight="1" spans="1:15">
      <c r="A5" s="49">
        <f t="shared" si="0"/>
        <v>2</v>
      </c>
      <c r="B5" s="55" t="s">
        <v>118</v>
      </c>
      <c r="C5" s="55" t="s">
        <v>119</v>
      </c>
      <c r="D5" s="52" t="s">
        <v>178</v>
      </c>
      <c r="E5" s="56" t="s">
        <v>959</v>
      </c>
      <c r="F5" s="57" t="s">
        <v>960</v>
      </c>
      <c r="G5" s="55" t="s">
        <v>84</v>
      </c>
      <c r="H5" s="58"/>
      <c r="I5" s="52" t="s">
        <v>178</v>
      </c>
      <c r="J5" s="72">
        <v>1</v>
      </c>
      <c r="K5" s="56">
        <v>20</v>
      </c>
      <c r="L5" s="74" t="s">
        <v>202</v>
      </c>
      <c r="M5" s="74" t="s">
        <v>180</v>
      </c>
      <c r="N5" s="74" t="s">
        <v>884</v>
      </c>
      <c r="O5" s="52"/>
    </row>
    <row r="6" ht="13.5" customHeight="1" spans="1:15">
      <c r="A6" s="49">
        <f t="shared" si="0"/>
        <v>3</v>
      </c>
      <c r="B6" s="55" t="s">
        <v>118</v>
      </c>
      <c r="C6" s="55" t="s">
        <v>119</v>
      </c>
      <c r="D6" s="52" t="s">
        <v>178</v>
      </c>
      <c r="E6" s="59" t="s">
        <v>886</v>
      </c>
      <c r="F6" s="57" t="s">
        <v>887</v>
      </c>
      <c r="G6" s="55" t="s">
        <v>84</v>
      </c>
      <c r="H6" s="59" t="s">
        <v>886</v>
      </c>
      <c r="I6" s="52" t="s">
        <v>178</v>
      </c>
      <c r="J6" s="72">
        <v>1</v>
      </c>
      <c r="K6" s="56">
        <v>20</v>
      </c>
      <c r="L6" s="72"/>
      <c r="M6" s="74" t="s">
        <v>190</v>
      </c>
      <c r="N6" s="74"/>
      <c r="O6" s="52"/>
    </row>
    <row r="7" ht="13.5" customHeight="1" spans="1:15">
      <c r="A7" s="49">
        <f t="shared" si="0"/>
        <v>4</v>
      </c>
      <c r="B7" s="55" t="s">
        <v>118</v>
      </c>
      <c r="C7" s="55" t="s">
        <v>119</v>
      </c>
      <c r="D7" s="52" t="s">
        <v>178</v>
      </c>
      <c r="E7" s="59" t="s">
        <v>888</v>
      </c>
      <c r="F7" s="57" t="s">
        <v>889</v>
      </c>
      <c r="G7" s="55" t="s">
        <v>84</v>
      </c>
      <c r="H7" s="59" t="s">
        <v>888</v>
      </c>
      <c r="I7" s="52" t="s">
        <v>178</v>
      </c>
      <c r="J7" s="72">
        <v>1</v>
      </c>
      <c r="K7" s="56">
        <v>20</v>
      </c>
      <c r="L7" s="72"/>
      <c r="M7" s="74" t="s">
        <v>190</v>
      </c>
      <c r="N7" s="74"/>
      <c r="O7" s="52"/>
    </row>
    <row r="8" ht="13.5" customHeight="1" spans="1:15">
      <c r="A8" s="49">
        <f t="shared" si="0"/>
        <v>5</v>
      </c>
      <c r="B8" s="55" t="s">
        <v>118</v>
      </c>
      <c r="C8" s="55" t="s">
        <v>119</v>
      </c>
      <c r="D8" s="52" t="s">
        <v>178</v>
      </c>
      <c r="E8" s="56" t="s">
        <v>593</v>
      </c>
      <c r="F8" s="60" t="s">
        <v>678</v>
      </c>
      <c r="G8" s="61" t="s">
        <v>890</v>
      </c>
      <c r="H8" s="56" t="s">
        <v>891</v>
      </c>
      <c r="I8" s="52" t="s">
        <v>178</v>
      </c>
      <c r="J8" s="72">
        <v>1</v>
      </c>
      <c r="K8" s="56">
        <v>20</v>
      </c>
      <c r="L8" s="72"/>
      <c r="M8" s="74" t="s">
        <v>190</v>
      </c>
      <c r="N8" s="74"/>
      <c r="O8" s="52"/>
    </row>
    <row r="9" ht="13.5" customHeight="1" spans="1:15">
      <c r="A9" s="49">
        <f t="shared" si="0"/>
        <v>6</v>
      </c>
      <c r="B9" s="55" t="s">
        <v>118</v>
      </c>
      <c r="C9" s="55" t="s">
        <v>119</v>
      </c>
      <c r="D9" s="52" t="s">
        <v>178</v>
      </c>
      <c r="E9" s="59" t="s">
        <v>598</v>
      </c>
      <c r="F9" s="57" t="s">
        <v>892</v>
      </c>
      <c r="G9" s="55" t="s">
        <v>84</v>
      </c>
      <c r="H9" s="59" t="s">
        <v>598</v>
      </c>
      <c r="I9" s="52" t="s">
        <v>178</v>
      </c>
      <c r="J9" s="72">
        <v>1</v>
      </c>
      <c r="K9" s="56">
        <v>20</v>
      </c>
      <c r="L9" s="72"/>
      <c r="M9" s="74" t="s">
        <v>190</v>
      </c>
      <c r="N9" s="74"/>
      <c r="O9" s="52"/>
    </row>
    <row r="10" ht="13.5" customHeight="1" spans="1:15">
      <c r="A10" s="49">
        <f t="shared" si="0"/>
        <v>7</v>
      </c>
      <c r="B10" s="55" t="s">
        <v>118</v>
      </c>
      <c r="C10" s="55" t="s">
        <v>119</v>
      </c>
      <c r="D10" s="52" t="s">
        <v>178</v>
      </c>
      <c r="E10" s="52" t="s">
        <v>596</v>
      </c>
      <c r="F10" s="52" t="s">
        <v>893</v>
      </c>
      <c r="G10" s="55" t="s">
        <v>84</v>
      </c>
      <c r="H10" s="52" t="s">
        <v>596</v>
      </c>
      <c r="I10" s="52" t="s">
        <v>178</v>
      </c>
      <c r="J10" s="72">
        <v>1</v>
      </c>
      <c r="K10" s="56">
        <v>20</v>
      </c>
      <c r="L10" s="72"/>
      <c r="M10" s="74" t="s">
        <v>190</v>
      </c>
      <c r="N10" s="74"/>
      <c r="O10" s="52"/>
    </row>
    <row r="11" ht="13.5" customHeight="1" spans="1:15">
      <c r="A11" s="49">
        <f t="shared" si="0"/>
        <v>8</v>
      </c>
      <c r="B11" s="55" t="s">
        <v>118</v>
      </c>
      <c r="C11" s="55" t="s">
        <v>119</v>
      </c>
      <c r="D11" s="52" t="s">
        <v>178</v>
      </c>
      <c r="E11" s="59" t="s">
        <v>894</v>
      </c>
      <c r="F11" s="57" t="s">
        <v>895</v>
      </c>
      <c r="G11" s="55" t="s">
        <v>84</v>
      </c>
      <c r="H11" s="59" t="s">
        <v>894</v>
      </c>
      <c r="I11" s="52" t="s">
        <v>178</v>
      </c>
      <c r="J11" s="72">
        <v>1</v>
      </c>
      <c r="K11" s="56">
        <v>20</v>
      </c>
      <c r="L11" s="72"/>
      <c r="M11" s="74" t="s">
        <v>190</v>
      </c>
      <c r="N11" s="74"/>
      <c r="O11" s="52"/>
    </row>
    <row r="12" ht="13.5" customHeight="1" spans="1:15">
      <c r="A12" s="49">
        <f t="shared" si="0"/>
        <v>9</v>
      </c>
      <c r="B12" s="55" t="s">
        <v>118</v>
      </c>
      <c r="C12" s="55" t="s">
        <v>119</v>
      </c>
      <c r="D12" s="52" t="s">
        <v>178</v>
      </c>
      <c r="E12" s="62" t="s">
        <v>896</v>
      </c>
      <c r="F12" s="62" t="s">
        <v>897</v>
      </c>
      <c r="G12" s="55" t="s">
        <v>84</v>
      </c>
      <c r="H12" s="62"/>
      <c r="I12" s="52" t="s">
        <v>178</v>
      </c>
      <c r="J12" s="72">
        <v>2</v>
      </c>
      <c r="K12" s="56">
        <v>20</v>
      </c>
      <c r="L12" s="74" t="s">
        <v>202</v>
      </c>
      <c r="M12" s="74" t="s">
        <v>180</v>
      </c>
      <c r="N12" s="74" t="s">
        <v>884</v>
      </c>
      <c r="O12" s="52"/>
    </row>
    <row r="13" ht="13.5" customHeight="1" spans="1:15">
      <c r="A13" s="49">
        <f t="shared" si="0"/>
        <v>10</v>
      </c>
      <c r="B13" s="55" t="s">
        <v>118</v>
      </c>
      <c r="C13" s="55" t="s">
        <v>119</v>
      </c>
      <c r="D13" s="52" t="s">
        <v>178</v>
      </c>
      <c r="E13" s="62" t="s">
        <v>898</v>
      </c>
      <c r="F13" s="62" t="s">
        <v>899</v>
      </c>
      <c r="G13" s="61" t="s">
        <v>961</v>
      </c>
      <c r="H13" s="56" t="s">
        <v>901</v>
      </c>
      <c r="I13" s="52" t="s">
        <v>178</v>
      </c>
      <c r="J13" s="72">
        <v>4</v>
      </c>
      <c r="K13" s="56">
        <v>20</v>
      </c>
      <c r="L13" s="72"/>
      <c r="M13" s="74" t="s">
        <v>190</v>
      </c>
      <c r="N13" s="74"/>
      <c r="O13" s="52"/>
    </row>
    <row r="14" ht="13.5" customHeight="1" spans="1:15">
      <c r="A14" s="49">
        <f t="shared" si="0"/>
        <v>11</v>
      </c>
      <c r="B14" s="56" t="s">
        <v>959</v>
      </c>
      <c r="C14" s="57" t="s">
        <v>960</v>
      </c>
      <c r="D14" s="52" t="s">
        <v>178</v>
      </c>
      <c r="E14" s="58" t="s">
        <v>962</v>
      </c>
      <c r="F14" s="57" t="s">
        <v>963</v>
      </c>
      <c r="G14" s="55" t="s">
        <v>84</v>
      </c>
      <c r="H14" s="58" t="s">
        <v>962</v>
      </c>
      <c r="I14" s="52" t="s">
        <v>178</v>
      </c>
      <c r="J14" s="72">
        <v>1</v>
      </c>
      <c r="K14" s="73">
        <v>70</v>
      </c>
      <c r="L14" s="72" t="s">
        <v>202</v>
      </c>
      <c r="M14" s="72" t="s">
        <v>180</v>
      </c>
      <c r="N14" s="74" t="s">
        <v>904</v>
      </c>
      <c r="O14" s="52"/>
    </row>
    <row r="15" ht="13.5" customHeight="1" spans="1:15">
      <c r="A15" s="49">
        <f t="shared" si="0"/>
        <v>12</v>
      </c>
      <c r="B15" s="56" t="s">
        <v>959</v>
      </c>
      <c r="C15" s="57" t="s">
        <v>960</v>
      </c>
      <c r="D15" s="52" t="s">
        <v>178</v>
      </c>
      <c r="E15" s="53" t="s">
        <v>230</v>
      </c>
      <c r="F15" s="53" t="s">
        <v>231</v>
      </c>
      <c r="G15" s="53"/>
      <c r="H15" s="53"/>
      <c r="I15" s="49" t="s">
        <v>232</v>
      </c>
      <c r="J15" s="74">
        <v>1.276</v>
      </c>
      <c r="K15" s="73">
        <v>70</v>
      </c>
      <c r="L15" s="72"/>
      <c r="M15" s="72" t="s">
        <v>180</v>
      </c>
      <c r="N15" s="74"/>
      <c r="O15" s="52"/>
    </row>
    <row r="16" ht="13.5" customHeight="1" spans="1:15">
      <c r="A16" s="49">
        <f t="shared" si="0"/>
        <v>13</v>
      </c>
      <c r="B16" s="58" t="s">
        <v>962</v>
      </c>
      <c r="C16" s="57" t="s">
        <v>963</v>
      </c>
      <c r="D16" s="52" t="s">
        <v>178</v>
      </c>
      <c r="E16" s="56" t="s">
        <v>665</v>
      </c>
      <c r="F16" s="60" t="s">
        <v>666</v>
      </c>
      <c r="G16" s="58" t="s">
        <v>84</v>
      </c>
      <c r="H16" s="56" t="s">
        <v>665</v>
      </c>
      <c r="I16" s="52" t="s">
        <v>178</v>
      </c>
      <c r="J16" s="72">
        <v>1</v>
      </c>
      <c r="K16" s="56">
        <v>20</v>
      </c>
      <c r="L16" s="72"/>
      <c r="M16" s="72" t="s">
        <v>190</v>
      </c>
      <c r="N16" s="74"/>
      <c r="O16" s="52"/>
    </row>
    <row r="17" ht="13.5" customHeight="1" spans="1:15">
      <c r="A17" s="49">
        <f t="shared" si="0"/>
        <v>14</v>
      </c>
      <c r="B17" s="58" t="s">
        <v>962</v>
      </c>
      <c r="C17" s="57" t="s">
        <v>963</v>
      </c>
      <c r="D17" s="52" t="s">
        <v>178</v>
      </c>
      <c r="E17" s="56" t="s">
        <v>667</v>
      </c>
      <c r="F17" s="60" t="s">
        <v>668</v>
      </c>
      <c r="G17" s="61" t="s">
        <v>84</v>
      </c>
      <c r="H17" s="56" t="s">
        <v>667</v>
      </c>
      <c r="I17" s="52" t="s">
        <v>178</v>
      </c>
      <c r="J17" s="72">
        <v>1</v>
      </c>
      <c r="K17" s="56">
        <v>20</v>
      </c>
      <c r="L17" s="72"/>
      <c r="M17" s="72" t="s">
        <v>180</v>
      </c>
      <c r="N17" s="74" t="s">
        <v>907</v>
      </c>
      <c r="O17" s="52"/>
    </row>
    <row r="18" ht="13.5" customHeight="1" spans="1:15">
      <c r="A18" s="49">
        <f t="shared" si="0"/>
        <v>15</v>
      </c>
      <c r="B18" s="58" t="s">
        <v>962</v>
      </c>
      <c r="C18" s="57" t="s">
        <v>963</v>
      </c>
      <c r="D18" s="52" t="s">
        <v>178</v>
      </c>
      <c r="E18" s="59" t="s">
        <v>627</v>
      </c>
      <c r="F18" s="57" t="s">
        <v>628</v>
      </c>
      <c r="G18" s="61" t="s">
        <v>84</v>
      </c>
      <c r="H18" s="59" t="s">
        <v>627</v>
      </c>
      <c r="I18" s="52" t="s">
        <v>178</v>
      </c>
      <c r="J18" s="72">
        <v>1</v>
      </c>
      <c r="K18" s="56">
        <v>20</v>
      </c>
      <c r="L18" s="72"/>
      <c r="M18" s="72" t="s">
        <v>180</v>
      </c>
      <c r="N18" s="74" t="s">
        <v>907</v>
      </c>
      <c r="O18" s="52"/>
    </row>
    <row r="19" ht="13.5" customHeight="1" spans="1:15">
      <c r="A19" s="49">
        <f t="shared" si="0"/>
        <v>16</v>
      </c>
      <c r="B19" s="58" t="s">
        <v>962</v>
      </c>
      <c r="C19" s="57" t="s">
        <v>963</v>
      </c>
      <c r="D19" s="52" t="s">
        <v>178</v>
      </c>
      <c r="E19" s="59" t="s">
        <v>617</v>
      </c>
      <c r="F19" s="57" t="s">
        <v>618</v>
      </c>
      <c r="G19" s="61" t="s">
        <v>84</v>
      </c>
      <c r="H19" s="59" t="s">
        <v>617</v>
      </c>
      <c r="I19" s="52" t="s">
        <v>178</v>
      </c>
      <c r="J19" s="72">
        <v>1</v>
      </c>
      <c r="K19" s="56">
        <v>20</v>
      </c>
      <c r="L19" s="72"/>
      <c r="M19" s="72" t="s">
        <v>180</v>
      </c>
      <c r="N19" s="74" t="s">
        <v>907</v>
      </c>
      <c r="O19" s="52"/>
    </row>
    <row r="20" ht="13.5" customHeight="1" spans="1:15">
      <c r="A20" s="49">
        <f t="shared" si="0"/>
        <v>17</v>
      </c>
      <c r="B20" s="58" t="s">
        <v>962</v>
      </c>
      <c r="C20" s="57" t="s">
        <v>963</v>
      </c>
      <c r="D20" s="52" t="s">
        <v>178</v>
      </c>
      <c r="E20" s="59" t="s">
        <v>669</v>
      </c>
      <c r="F20" s="57" t="s">
        <v>670</v>
      </c>
      <c r="G20" s="61" t="s">
        <v>84</v>
      </c>
      <c r="H20" s="59" t="s">
        <v>669</v>
      </c>
      <c r="I20" s="52" t="s">
        <v>178</v>
      </c>
      <c r="J20" s="72">
        <v>3</v>
      </c>
      <c r="K20" s="56">
        <v>20</v>
      </c>
      <c r="L20" s="72"/>
      <c r="M20" s="72" t="s">
        <v>180</v>
      </c>
      <c r="N20" s="74" t="s">
        <v>908</v>
      </c>
      <c r="O20" s="52"/>
    </row>
    <row r="21" ht="13.5" customHeight="1" spans="1:15">
      <c r="A21" s="49">
        <f t="shared" si="0"/>
        <v>18</v>
      </c>
      <c r="B21" s="58" t="s">
        <v>962</v>
      </c>
      <c r="C21" s="57" t="s">
        <v>963</v>
      </c>
      <c r="D21" s="52" t="s">
        <v>178</v>
      </c>
      <c r="E21" s="59" t="s">
        <v>611</v>
      </c>
      <c r="F21" s="58" t="s">
        <v>612</v>
      </c>
      <c r="G21" s="61" t="s">
        <v>84</v>
      </c>
      <c r="H21" s="59" t="s">
        <v>611</v>
      </c>
      <c r="I21" s="52" t="s">
        <v>178</v>
      </c>
      <c r="J21" s="72">
        <v>1</v>
      </c>
      <c r="K21" s="56">
        <v>20</v>
      </c>
      <c r="L21" s="72"/>
      <c r="M21" s="72" t="s">
        <v>180</v>
      </c>
      <c r="N21" s="74" t="s">
        <v>908</v>
      </c>
      <c r="O21" s="52"/>
    </row>
    <row r="22" ht="13.5" customHeight="1" spans="1:15">
      <c r="A22" s="49">
        <f t="shared" si="0"/>
        <v>19</v>
      </c>
      <c r="B22" s="58" t="s">
        <v>962</v>
      </c>
      <c r="C22" s="57" t="s">
        <v>963</v>
      </c>
      <c r="D22" s="52" t="s">
        <v>178</v>
      </c>
      <c r="E22" s="59" t="s">
        <v>629</v>
      </c>
      <c r="F22" s="58" t="s">
        <v>630</v>
      </c>
      <c r="G22" s="61" t="s">
        <v>84</v>
      </c>
      <c r="H22" s="59" t="s">
        <v>629</v>
      </c>
      <c r="I22" s="52" t="s">
        <v>178</v>
      </c>
      <c r="J22" s="72">
        <v>1</v>
      </c>
      <c r="K22" s="56">
        <v>20</v>
      </c>
      <c r="L22" s="72"/>
      <c r="M22" s="72" t="s">
        <v>190</v>
      </c>
      <c r="N22" s="72"/>
      <c r="O22" s="52"/>
    </row>
    <row r="23" ht="13.5" customHeight="1" spans="1:15">
      <c r="A23" s="49">
        <f t="shared" si="0"/>
        <v>20</v>
      </c>
      <c r="B23" s="58" t="s">
        <v>962</v>
      </c>
      <c r="C23" s="57" t="s">
        <v>963</v>
      </c>
      <c r="D23" s="52" t="s">
        <v>178</v>
      </c>
      <c r="E23" s="59" t="s">
        <v>426</v>
      </c>
      <c r="F23" s="63" t="s">
        <v>964</v>
      </c>
      <c r="G23" s="64"/>
      <c r="H23" s="59" t="s">
        <v>965</v>
      </c>
      <c r="I23" s="52" t="s">
        <v>178</v>
      </c>
      <c r="J23" s="72">
        <v>1</v>
      </c>
      <c r="K23" s="56">
        <v>20</v>
      </c>
      <c r="L23" s="72"/>
      <c r="M23" s="72" t="s">
        <v>190</v>
      </c>
      <c r="N23" s="72"/>
      <c r="O23" s="52"/>
    </row>
    <row r="24" ht="13.5" customHeight="1" spans="1:15">
      <c r="A24" s="49">
        <f t="shared" si="0"/>
        <v>21</v>
      </c>
      <c r="B24" s="58" t="s">
        <v>962</v>
      </c>
      <c r="C24" s="57" t="s">
        <v>963</v>
      </c>
      <c r="D24" s="52" t="s">
        <v>178</v>
      </c>
      <c r="E24" s="65" t="s">
        <v>634</v>
      </c>
      <c r="F24" s="62" t="s">
        <v>635</v>
      </c>
      <c r="G24" s="61" t="s">
        <v>84</v>
      </c>
      <c r="H24" s="65" t="s">
        <v>634</v>
      </c>
      <c r="I24" s="52" t="s">
        <v>178</v>
      </c>
      <c r="J24" s="72">
        <v>1</v>
      </c>
      <c r="K24" s="56">
        <v>20</v>
      </c>
      <c r="L24" s="72"/>
      <c r="M24" s="72" t="s">
        <v>180</v>
      </c>
      <c r="N24" s="74" t="s">
        <v>908</v>
      </c>
      <c r="O24" s="52"/>
    </row>
    <row r="25" ht="13.5" customHeight="1" spans="1:15">
      <c r="A25" s="49">
        <f t="shared" si="0"/>
        <v>22</v>
      </c>
      <c r="B25" s="58" t="s">
        <v>962</v>
      </c>
      <c r="C25" s="57" t="s">
        <v>963</v>
      </c>
      <c r="D25" s="52" t="s">
        <v>178</v>
      </c>
      <c r="E25" s="59" t="s">
        <v>607</v>
      </c>
      <c r="F25" s="57" t="s">
        <v>954</v>
      </c>
      <c r="G25" s="61" t="s">
        <v>955</v>
      </c>
      <c r="H25" s="59" t="s">
        <v>956</v>
      </c>
      <c r="I25" s="52" t="s">
        <v>178</v>
      </c>
      <c r="J25" s="72">
        <v>1</v>
      </c>
      <c r="K25" s="56">
        <v>20</v>
      </c>
      <c r="L25" s="72"/>
      <c r="M25" s="72" t="s">
        <v>190</v>
      </c>
      <c r="N25" s="72"/>
      <c r="O25" s="52"/>
    </row>
    <row r="26" ht="13.5" customHeight="1" spans="1:15">
      <c r="A26" s="49">
        <f t="shared" si="0"/>
        <v>23</v>
      </c>
      <c r="B26" s="58" t="s">
        <v>962</v>
      </c>
      <c r="C26" s="57" t="s">
        <v>963</v>
      </c>
      <c r="D26" s="52" t="s">
        <v>178</v>
      </c>
      <c r="E26" s="65" t="s">
        <v>636</v>
      </c>
      <c r="F26" s="62" t="s">
        <v>637</v>
      </c>
      <c r="G26" s="61" t="s">
        <v>84</v>
      </c>
      <c r="H26" s="65" t="s">
        <v>636</v>
      </c>
      <c r="I26" s="52" t="s">
        <v>178</v>
      </c>
      <c r="J26" s="72">
        <v>1</v>
      </c>
      <c r="K26" s="56">
        <v>20</v>
      </c>
      <c r="L26" s="72"/>
      <c r="M26" s="72" t="s">
        <v>180</v>
      </c>
      <c r="N26" s="74" t="s">
        <v>908</v>
      </c>
      <c r="O26" s="52"/>
    </row>
    <row r="27" ht="13.5" customHeight="1" spans="1:15">
      <c r="A27" s="49">
        <f t="shared" si="0"/>
        <v>24</v>
      </c>
      <c r="B27" s="58" t="s">
        <v>962</v>
      </c>
      <c r="C27" s="57" t="s">
        <v>963</v>
      </c>
      <c r="D27" s="52" t="s">
        <v>178</v>
      </c>
      <c r="E27" s="59" t="s">
        <v>917</v>
      </c>
      <c r="F27" s="57" t="s">
        <v>918</v>
      </c>
      <c r="G27" s="61" t="s">
        <v>84</v>
      </c>
      <c r="H27" s="59" t="s">
        <v>917</v>
      </c>
      <c r="I27" s="52" t="s">
        <v>178</v>
      </c>
      <c r="J27" s="72">
        <v>2</v>
      </c>
      <c r="K27" s="56">
        <v>20</v>
      </c>
      <c r="L27" s="72"/>
      <c r="M27" s="72" t="s">
        <v>190</v>
      </c>
      <c r="N27" s="74"/>
      <c r="O27" s="52"/>
    </row>
    <row r="28" ht="13.5" customHeight="1" spans="1:15">
      <c r="A28" s="49">
        <f t="shared" si="0"/>
        <v>25</v>
      </c>
      <c r="B28" s="58" t="s">
        <v>962</v>
      </c>
      <c r="C28" s="57" t="s">
        <v>963</v>
      </c>
      <c r="D28" s="52" t="s">
        <v>178</v>
      </c>
      <c r="E28" s="59" t="s">
        <v>671</v>
      </c>
      <c r="F28" s="57" t="s">
        <v>672</v>
      </c>
      <c r="G28" s="61" t="s">
        <v>84</v>
      </c>
      <c r="H28" s="59" t="s">
        <v>671</v>
      </c>
      <c r="I28" s="52" t="s">
        <v>178</v>
      </c>
      <c r="J28" s="72">
        <v>1</v>
      </c>
      <c r="K28" s="56">
        <v>20</v>
      </c>
      <c r="L28" s="72"/>
      <c r="M28" s="72" t="s">
        <v>190</v>
      </c>
      <c r="N28" s="74"/>
      <c r="O28" s="52"/>
    </row>
    <row r="29" ht="13.5" customHeight="1" spans="1:15">
      <c r="A29" s="49">
        <f t="shared" si="0"/>
        <v>26</v>
      </c>
      <c r="B29" s="58" t="s">
        <v>962</v>
      </c>
      <c r="C29" s="57" t="s">
        <v>963</v>
      </c>
      <c r="D29" s="52" t="s">
        <v>178</v>
      </c>
      <c r="E29" s="59" t="s">
        <v>619</v>
      </c>
      <c r="F29" s="57" t="s">
        <v>620</v>
      </c>
      <c r="G29" s="61" t="s">
        <v>84</v>
      </c>
      <c r="H29" s="59" t="s">
        <v>619</v>
      </c>
      <c r="I29" s="52" t="s">
        <v>178</v>
      </c>
      <c r="J29" s="72">
        <v>2</v>
      </c>
      <c r="K29" s="56">
        <v>20</v>
      </c>
      <c r="L29" s="72"/>
      <c r="M29" s="72" t="s">
        <v>190</v>
      </c>
      <c r="N29" s="74"/>
      <c r="O29" s="52"/>
    </row>
    <row r="30" ht="13.5" customHeight="1" spans="1:15">
      <c r="A30" s="49">
        <f t="shared" si="0"/>
        <v>27</v>
      </c>
      <c r="B30" s="58" t="s">
        <v>962</v>
      </c>
      <c r="C30" s="57" t="s">
        <v>963</v>
      </c>
      <c r="D30" s="52" t="s">
        <v>178</v>
      </c>
      <c r="E30" s="52" t="s">
        <v>654</v>
      </c>
      <c r="F30" s="62" t="s">
        <v>966</v>
      </c>
      <c r="G30" s="61" t="s">
        <v>84</v>
      </c>
      <c r="H30" s="52" t="s">
        <v>654</v>
      </c>
      <c r="I30" s="52" t="s">
        <v>178</v>
      </c>
      <c r="J30" s="72">
        <v>1</v>
      </c>
      <c r="K30" s="56">
        <v>20</v>
      </c>
      <c r="L30" s="72"/>
      <c r="M30" s="72" t="s">
        <v>190</v>
      </c>
      <c r="N30" s="74"/>
      <c r="O30" s="52"/>
    </row>
    <row r="31" ht="13.5" customHeight="1" spans="1:15">
      <c r="A31" s="49">
        <f t="shared" si="0"/>
        <v>28</v>
      </c>
      <c r="B31" s="58" t="s">
        <v>962</v>
      </c>
      <c r="C31" s="57" t="s">
        <v>963</v>
      </c>
      <c r="D31" s="52" t="s">
        <v>178</v>
      </c>
      <c r="E31" s="59" t="s">
        <v>920</v>
      </c>
      <c r="F31" s="57" t="s">
        <v>921</v>
      </c>
      <c r="G31" s="61" t="s">
        <v>84</v>
      </c>
      <c r="H31" s="59" t="s">
        <v>920</v>
      </c>
      <c r="I31" s="52" t="s">
        <v>178</v>
      </c>
      <c r="J31" s="72">
        <v>1</v>
      </c>
      <c r="K31" s="56">
        <v>20</v>
      </c>
      <c r="L31" s="72"/>
      <c r="M31" s="72" t="s">
        <v>190</v>
      </c>
      <c r="N31" s="74"/>
      <c r="O31" s="52"/>
    </row>
    <row r="32" ht="13.5" customHeight="1" spans="1:15">
      <c r="A32" s="49">
        <f t="shared" si="0"/>
        <v>29</v>
      </c>
      <c r="B32" s="58" t="s">
        <v>962</v>
      </c>
      <c r="C32" s="57" t="s">
        <v>963</v>
      </c>
      <c r="D32" s="52" t="s">
        <v>178</v>
      </c>
      <c r="E32" s="56" t="s">
        <v>625</v>
      </c>
      <c r="F32" s="60" t="s">
        <v>626</v>
      </c>
      <c r="G32" s="58" t="s">
        <v>84</v>
      </c>
      <c r="H32" s="56" t="s">
        <v>625</v>
      </c>
      <c r="I32" s="49" t="s">
        <v>178</v>
      </c>
      <c r="J32" s="74">
        <v>1</v>
      </c>
      <c r="K32" s="56">
        <v>20</v>
      </c>
      <c r="L32" s="74"/>
      <c r="M32" s="74" t="s">
        <v>190</v>
      </c>
      <c r="N32" s="74"/>
      <c r="O32" s="52"/>
    </row>
    <row r="33" ht="13.5" customHeight="1" spans="1:15">
      <c r="A33" s="49">
        <f t="shared" si="0"/>
        <v>30</v>
      </c>
      <c r="B33" s="58" t="s">
        <v>962</v>
      </c>
      <c r="C33" s="57" t="s">
        <v>963</v>
      </c>
      <c r="D33" s="52" t="s">
        <v>178</v>
      </c>
      <c r="E33" s="56" t="s">
        <v>648</v>
      </c>
      <c r="F33" s="60" t="s">
        <v>649</v>
      </c>
      <c r="G33" s="58" t="s">
        <v>84</v>
      </c>
      <c r="H33" s="56" t="s">
        <v>648</v>
      </c>
      <c r="I33" s="49" t="s">
        <v>178</v>
      </c>
      <c r="J33" s="74">
        <v>1</v>
      </c>
      <c r="K33" s="56">
        <v>20</v>
      </c>
      <c r="L33" s="74"/>
      <c r="M33" s="74" t="s">
        <v>190</v>
      </c>
      <c r="N33" s="74"/>
      <c r="O33" s="52"/>
    </row>
    <row r="34" ht="13.5" customHeight="1" spans="1:15">
      <c r="A34" s="49">
        <f t="shared" si="0"/>
        <v>31</v>
      </c>
      <c r="B34" s="58" t="s">
        <v>962</v>
      </c>
      <c r="C34" s="57" t="s">
        <v>963</v>
      </c>
      <c r="D34" s="52" t="s">
        <v>178</v>
      </c>
      <c r="E34" s="59" t="s">
        <v>631</v>
      </c>
      <c r="F34" s="57" t="s">
        <v>632</v>
      </c>
      <c r="G34" s="58" t="s">
        <v>84</v>
      </c>
      <c r="H34" s="59" t="s">
        <v>631</v>
      </c>
      <c r="I34" s="52" t="s">
        <v>178</v>
      </c>
      <c r="J34" s="72">
        <v>1</v>
      </c>
      <c r="K34" s="56">
        <v>20</v>
      </c>
      <c r="L34" s="72"/>
      <c r="M34" s="72" t="s">
        <v>190</v>
      </c>
      <c r="N34" s="72"/>
      <c r="O34" s="52"/>
    </row>
    <row r="35" ht="13.5" customHeight="1" spans="1:15">
      <c r="A35" s="49">
        <f t="shared" si="0"/>
        <v>32</v>
      </c>
      <c r="B35" s="58" t="s">
        <v>962</v>
      </c>
      <c r="C35" s="57" t="s">
        <v>963</v>
      </c>
      <c r="D35" s="52" t="s">
        <v>178</v>
      </c>
      <c r="E35" s="59" t="s">
        <v>924</v>
      </c>
      <c r="F35" s="63" t="s">
        <v>925</v>
      </c>
      <c r="G35" s="58" t="s">
        <v>84</v>
      </c>
      <c r="H35" s="59" t="s">
        <v>924</v>
      </c>
      <c r="I35" s="52" t="s">
        <v>178</v>
      </c>
      <c r="J35" s="72">
        <v>1</v>
      </c>
      <c r="K35" s="56">
        <v>20</v>
      </c>
      <c r="L35" s="72"/>
      <c r="M35" s="72" t="s">
        <v>190</v>
      </c>
      <c r="N35" s="72"/>
      <c r="O35" s="52"/>
    </row>
    <row r="36" ht="13.5" customHeight="1" spans="1:15">
      <c r="A36" s="49">
        <f t="shared" si="0"/>
        <v>33</v>
      </c>
      <c r="B36" s="58" t="s">
        <v>962</v>
      </c>
      <c r="C36" s="57" t="s">
        <v>963</v>
      </c>
      <c r="D36" s="52" t="s">
        <v>178</v>
      </c>
      <c r="E36" s="56" t="s">
        <v>684</v>
      </c>
      <c r="F36" s="60" t="s">
        <v>685</v>
      </c>
      <c r="G36" s="61"/>
      <c r="H36" s="56" t="s">
        <v>684</v>
      </c>
      <c r="I36" s="52" t="s">
        <v>178</v>
      </c>
      <c r="J36" s="72">
        <v>2</v>
      </c>
      <c r="K36" s="56">
        <v>20</v>
      </c>
      <c r="L36" s="72"/>
      <c r="M36" s="72" t="s">
        <v>190</v>
      </c>
      <c r="N36" s="72"/>
      <c r="O36" s="52"/>
    </row>
    <row r="37" ht="13.5" customHeight="1" spans="1:15">
      <c r="A37" s="49">
        <f t="shared" si="0"/>
        <v>34</v>
      </c>
      <c r="B37" s="58" t="s">
        <v>962</v>
      </c>
      <c r="C37" s="57" t="s">
        <v>963</v>
      </c>
      <c r="D37" s="52" t="s">
        <v>178</v>
      </c>
      <c r="E37" s="63" t="s">
        <v>661</v>
      </c>
      <c r="F37" s="63" t="s">
        <v>938</v>
      </c>
      <c r="G37" s="58" t="s">
        <v>84</v>
      </c>
      <c r="H37" s="63" t="s">
        <v>661</v>
      </c>
      <c r="I37" s="52" t="s">
        <v>178</v>
      </c>
      <c r="J37" s="72">
        <v>1</v>
      </c>
      <c r="K37" s="56">
        <v>20</v>
      </c>
      <c r="L37" s="72"/>
      <c r="M37" s="72" t="s">
        <v>180</v>
      </c>
      <c r="N37" s="74" t="s">
        <v>908</v>
      </c>
      <c r="O37" s="52"/>
    </row>
    <row r="38" ht="13.5" customHeight="1" spans="1:15">
      <c r="A38" s="49">
        <f t="shared" si="0"/>
        <v>35</v>
      </c>
      <c r="B38" s="58" t="s">
        <v>962</v>
      </c>
      <c r="C38" s="57" t="s">
        <v>963</v>
      </c>
      <c r="D38" s="52" t="s">
        <v>178</v>
      </c>
      <c r="E38" s="59" t="s">
        <v>927</v>
      </c>
      <c r="F38" s="57" t="s">
        <v>928</v>
      </c>
      <c r="G38" s="58" t="s">
        <v>84</v>
      </c>
      <c r="H38" s="59" t="s">
        <v>927</v>
      </c>
      <c r="I38" s="52" t="s">
        <v>178</v>
      </c>
      <c r="J38" s="72">
        <v>1</v>
      </c>
      <c r="K38" s="56">
        <v>20</v>
      </c>
      <c r="L38" s="72"/>
      <c r="M38" s="72" t="s">
        <v>190</v>
      </c>
      <c r="N38" s="72"/>
      <c r="O38" s="52"/>
    </row>
    <row r="39" ht="13.5" customHeight="1" spans="1:15">
      <c r="A39" s="49">
        <f t="shared" si="0"/>
        <v>36</v>
      </c>
      <c r="B39" s="58" t="s">
        <v>962</v>
      </c>
      <c r="C39" s="57" t="s">
        <v>963</v>
      </c>
      <c r="D39" s="52" t="s">
        <v>178</v>
      </c>
      <c r="E39" s="59" t="s">
        <v>673</v>
      </c>
      <c r="F39" s="57" t="s">
        <v>674</v>
      </c>
      <c r="G39" s="58" t="s">
        <v>84</v>
      </c>
      <c r="H39" s="59" t="s">
        <v>673</v>
      </c>
      <c r="I39" s="52" t="s">
        <v>178</v>
      </c>
      <c r="J39" s="72">
        <v>2</v>
      </c>
      <c r="K39" s="56">
        <v>20</v>
      </c>
      <c r="L39" s="72"/>
      <c r="M39" s="72" t="s">
        <v>190</v>
      </c>
      <c r="N39" s="72"/>
      <c r="O39" s="52"/>
    </row>
    <row r="40" ht="13.5" customHeight="1" spans="1:15">
      <c r="A40" s="49">
        <f t="shared" si="0"/>
        <v>37</v>
      </c>
      <c r="B40" s="58" t="s">
        <v>962</v>
      </c>
      <c r="C40" s="57" t="s">
        <v>963</v>
      </c>
      <c r="D40" s="52" t="s">
        <v>178</v>
      </c>
      <c r="E40" s="63" t="s">
        <v>663</v>
      </c>
      <c r="F40" s="63" t="s">
        <v>939</v>
      </c>
      <c r="G40" s="58" t="s">
        <v>84</v>
      </c>
      <c r="H40" s="63" t="s">
        <v>663</v>
      </c>
      <c r="I40" s="52" t="s">
        <v>178</v>
      </c>
      <c r="J40" s="72">
        <v>1</v>
      </c>
      <c r="K40" s="56">
        <v>20</v>
      </c>
      <c r="L40" s="72"/>
      <c r="M40" s="74" t="s">
        <v>180</v>
      </c>
      <c r="N40" s="74" t="s">
        <v>908</v>
      </c>
      <c r="O40" s="52"/>
    </row>
    <row r="41" ht="13.5" customHeight="1" spans="1:15">
      <c r="A41" s="49">
        <f t="shared" si="0"/>
        <v>38</v>
      </c>
      <c r="B41" s="58" t="s">
        <v>962</v>
      </c>
      <c r="C41" s="57" t="s">
        <v>963</v>
      </c>
      <c r="D41" s="52" t="s">
        <v>178</v>
      </c>
      <c r="E41" s="63" t="s">
        <v>929</v>
      </c>
      <c r="F41" s="63" t="s">
        <v>930</v>
      </c>
      <c r="G41" s="58" t="s">
        <v>84</v>
      </c>
      <c r="H41" s="63" t="s">
        <v>929</v>
      </c>
      <c r="I41" s="52" t="s">
        <v>178</v>
      </c>
      <c r="J41" s="72">
        <v>2</v>
      </c>
      <c r="K41" s="56">
        <v>20</v>
      </c>
      <c r="L41" s="72"/>
      <c r="M41" s="72" t="s">
        <v>190</v>
      </c>
      <c r="N41" s="72"/>
      <c r="O41" s="52"/>
    </row>
    <row r="42" ht="13.5" customHeight="1" spans="1:15">
      <c r="A42" s="49">
        <f t="shared" si="0"/>
        <v>39</v>
      </c>
      <c r="B42" s="58" t="s">
        <v>962</v>
      </c>
      <c r="C42" s="57" t="s">
        <v>963</v>
      </c>
      <c r="D42" s="52" t="s">
        <v>178</v>
      </c>
      <c r="E42" s="59" t="s">
        <v>609</v>
      </c>
      <c r="F42" s="57" t="s">
        <v>610</v>
      </c>
      <c r="G42" s="58" t="s">
        <v>84</v>
      </c>
      <c r="H42" s="59" t="s">
        <v>609</v>
      </c>
      <c r="I42" s="52" t="s">
        <v>178</v>
      </c>
      <c r="J42" s="72">
        <v>2</v>
      </c>
      <c r="K42" s="56">
        <v>20</v>
      </c>
      <c r="L42" s="72"/>
      <c r="M42" s="72" t="s">
        <v>180</v>
      </c>
      <c r="N42" s="74" t="s">
        <v>908</v>
      </c>
      <c r="O42" s="52"/>
    </row>
    <row r="43" ht="13.5" customHeight="1" spans="1:15">
      <c r="A43" s="49">
        <f t="shared" si="0"/>
        <v>40</v>
      </c>
      <c r="B43" s="58" t="s">
        <v>962</v>
      </c>
      <c r="C43" s="57" t="s">
        <v>963</v>
      </c>
      <c r="D43" s="52" t="s">
        <v>178</v>
      </c>
      <c r="E43" s="51" t="s">
        <v>623</v>
      </c>
      <c r="F43" s="60" t="s">
        <v>624</v>
      </c>
      <c r="G43" s="58" t="s">
        <v>84</v>
      </c>
      <c r="H43" s="51" t="s">
        <v>623</v>
      </c>
      <c r="I43" s="49" t="s">
        <v>178</v>
      </c>
      <c r="J43" s="74">
        <v>1</v>
      </c>
      <c r="K43" s="73">
        <v>20</v>
      </c>
      <c r="L43" s="74"/>
      <c r="M43" s="74" t="s">
        <v>180</v>
      </c>
      <c r="N43" s="74" t="s">
        <v>908</v>
      </c>
      <c r="O43" s="52"/>
    </row>
    <row r="44" ht="13.5" customHeight="1" spans="1:15">
      <c r="A44" s="49">
        <f t="shared" si="0"/>
        <v>41</v>
      </c>
      <c r="B44" s="58" t="s">
        <v>962</v>
      </c>
      <c r="C44" s="57" t="s">
        <v>963</v>
      </c>
      <c r="D44" s="52" t="s">
        <v>178</v>
      </c>
      <c r="E44" s="59" t="s">
        <v>932</v>
      </c>
      <c r="F44" s="57" t="s">
        <v>933</v>
      </c>
      <c r="G44" s="58" t="s">
        <v>84</v>
      </c>
      <c r="H44" s="59" t="s">
        <v>932</v>
      </c>
      <c r="I44" s="52" t="s">
        <v>178</v>
      </c>
      <c r="J44" s="72">
        <v>2</v>
      </c>
      <c r="K44" s="56">
        <v>20</v>
      </c>
      <c r="L44" s="72"/>
      <c r="M44" s="72" t="s">
        <v>190</v>
      </c>
      <c r="N44" s="72"/>
      <c r="O44" s="52"/>
    </row>
    <row r="45" ht="13.5" customHeight="1" spans="1:15">
      <c r="A45" s="49">
        <f t="shared" si="0"/>
        <v>42</v>
      </c>
      <c r="B45" s="58" t="s">
        <v>962</v>
      </c>
      <c r="C45" s="57" t="s">
        <v>963</v>
      </c>
      <c r="D45" s="52" t="s">
        <v>178</v>
      </c>
      <c r="E45" s="58" t="s">
        <v>642</v>
      </c>
      <c r="F45" s="62" t="s">
        <v>643</v>
      </c>
      <c r="G45" s="58" t="s">
        <v>84</v>
      </c>
      <c r="H45" s="58" t="s">
        <v>642</v>
      </c>
      <c r="I45" s="52" t="s">
        <v>178</v>
      </c>
      <c r="J45" s="72">
        <v>1</v>
      </c>
      <c r="K45" s="56">
        <v>20</v>
      </c>
      <c r="L45" s="72"/>
      <c r="M45" s="72" t="s">
        <v>180</v>
      </c>
      <c r="N45" s="74" t="s">
        <v>908</v>
      </c>
      <c r="O45" s="52"/>
    </row>
    <row r="46" ht="13.5" customHeight="1" spans="1:15">
      <c r="A46" s="49">
        <f t="shared" si="0"/>
        <v>43</v>
      </c>
      <c r="B46" s="58" t="s">
        <v>962</v>
      </c>
      <c r="C46" s="57" t="s">
        <v>963</v>
      </c>
      <c r="D46" s="52" t="s">
        <v>178</v>
      </c>
      <c r="E46" s="58" t="s">
        <v>621</v>
      </c>
      <c r="F46" s="62" t="s">
        <v>622</v>
      </c>
      <c r="G46" s="58" t="s">
        <v>84</v>
      </c>
      <c r="H46" s="58" t="s">
        <v>621</v>
      </c>
      <c r="I46" s="52" t="s">
        <v>178</v>
      </c>
      <c r="J46" s="72">
        <v>1</v>
      </c>
      <c r="K46" s="56">
        <v>20</v>
      </c>
      <c r="L46" s="72"/>
      <c r="M46" s="72" t="s">
        <v>190</v>
      </c>
      <c r="N46" s="72"/>
      <c r="O46" s="52"/>
    </row>
    <row r="47" ht="13.5" customHeight="1" spans="1:15">
      <c r="A47" s="49">
        <f t="shared" si="0"/>
        <v>44</v>
      </c>
      <c r="B47" s="58" t="s">
        <v>962</v>
      </c>
      <c r="C47" s="57" t="s">
        <v>963</v>
      </c>
      <c r="D47" s="52" t="s">
        <v>178</v>
      </c>
      <c r="E47" s="58" t="s">
        <v>652</v>
      </c>
      <c r="F47" s="66" t="s">
        <v>653</v>
      </c>
      <c r="G47" s="64" t="s">
        <v>84</v>
      </c>
      <c r="H47" s="58" t="s">
        <v>652</v>
      </c>
      <c r="I47" s="52" t="s">
        <v>178</v>
      </c>
      <c r="J47" s="72">
        <v>1</v>
      </c>
      <c r="K47" s="56">
        <v>20</v>
      </c>
      <c r="L47" s="72"/>
      <c r="M47" s="72" t="s">
        <v>190</v>
      </c>
      <c r="N47" s="72"/>
      <c r="O47" s="52"/>
    </row>
    <row r="48" ht="13.5" customHeight="1" spans="1:15">
      <c r="A48" s="49">
        <f t="shared" si="0"/>
        <v>45</v>
      </c>
      <c r="B48" s="58" t="s">
        <v>962</v>
      </c>
      <c r="C48" s="57" t="s">
        <v>963</v>
      </c>
      <c r="D48" s="52" t="s">
        <v>178</v>
      </c>
      <c r="E48" s="63" t="s">
        <v>613</v>
      </c>
      <c r="F48" s="63" t="s">
        <v>614</v>
      </c>
      <c r="G48" s="58" t="s">
        <v>84</v>
      </c>
      <c r="H48" s="63" t="s">
        <v>613</v>
      </c>
      <c r="I48" s="52" t="s">
        <v>178</v>
      </c>
      <c r="J48" s="72">
        <v>1</v>
      </c>
      <c r="K48" s="56">
        <v>20</v>
      </c>
      <c r="L48" s="72"/>
      <c r="M48" s="72" t="s">
        <v>190</v>
      </c>
      <c r="N48" s="72"/>
      <c r="O48" s="52"/>
    </row>
    <row r="49" ht="13.5" customHeight="1" spans="1:15">
      <c r="A49" s="49">
        <f t="shared" si="0"/>
        <v>46</v>
      </c>
      <c r="B49" s="58" t="s">
        <v>962</v>
      </c>
      <c r="C49" s="57" t="s">
        <v>963</v>
      </c>
      <c r="D49" s="52" t="s">
        <v>178</v>
      </c>
      <c r="E49" s="63" t="s">
        <v>657</v>
      </c>
      <c r="F49" s="63" t="s">
        <v>926</v>
      </c>
      <c r="G49" s="58" t="s">
        <v>84</v>
      </c>
      <c r="H49" s="63" t="s">
        <v>657</v>
      </c>
      <c r="I49" s="52" t="s">
        <v>178</v>
      </c>
      <c r="J49" s="72">
        <v>1</v>
      </c>
      <c r="K49" s="56">
        <v>20</v>
      </c>
      <c r="L49" s="72"/>
      <c r="M49" s="72" t="s">
        <v>180</v>
      </c>
      <c r="N49" s="74" t="s">
        <v>908</v>
      </c>
      <c r="O49" s="52"/>
    </row>
    <row r="50" ht="13.5" customHeight="1" spans="1:15">
      <c r="A50" s="49">
        <f t="shared" si="0"/>
        <v>47</v>
      </c>
      <c r="B50" s="58" t="s">
        <v>962</v>
      </c>
      <c r="C50" s="57" t="s">
        <v>963</v>
      </c>
      <c r="D50" s="52" t="s">
        <v>178</v>
      </c>
      <c r="E50" s="63" t="s">
        <v>659</v>
      </c>
      <c r="F50" s="63" t="s">
        <v>931</v>
      </c>
      <c r="G50" s="58" t="s">
        <v>84</v>
      </c>
      <c r="H50" s="63" t="s">
        <v>659</v>
      </c>
      <c r="I50" s="52" t="s">
        <v>178</v>
      </c>
      <c r="J50" s="72">
        <v>1</v>
      </c>
      <c r="K50" s="56">
        <v>20</v>
      </c>
      <c r="L50" s="72"/>
      <c r="M50" s="74" t="s">
        <v>180</v>
      </c>
      <c r="N50" s="74" t="s">
        <v>908</v>
      </c>
      <c r="O50" s="52"/>
    </row>
    <row r="51" ht="13.5" customHeight="1" spans="1:15">
      <c r="A51" s="49">
        <f t="shared" si="0"/>
        <v>48</v>
      </c>
      <c r="B51" s="58" t="s">
        <v>962</v>
      </c>
      <c r="C51" s="57" t="s">
        <v>963</v>
      </c>
      <c r="D51" s="52" t="s">
        <v>178</v>
      </c>
      <c r="E51" s="51" t="s">
        <v>615</v>
      </c>
      <c r="F51" s="60" t="s">
        <v>616</v>
      </c>
      <c r="G51" s="58" t="s">
        <v>84</v>
      </c>
      <c r="H51" s="51" t="s">
        <v>615</v>
      </c>
      <c r="I51" s="49" t="s">
        <v>178</v>
      </c>
      <c r="J51" s="74">
        <v>1</v>
      </c>
      <c r="K51" s="73">
        <v>20</v>
      </c>
      <c r="L51" s="74"/>
      <c r="M51" s="74" t="s">
        <v>180</v>
      </c>
      <c r="N51" s="74" t="s">
        <v>908</v>
      </c>
      <c r="O51" s="52"/>
    </row>
    <row r="52" ht="13.5" customHeight="1" spans="1:15">
      <c r="A52" s="49">
        <f t="shared" si="0"/>
        <v>49</v>
      </c>
      <c r="B52" s="58" t="s">
        <v>962</v>
      </c>
      <c r="C52" s="57" t="s">
        <v>963</v>
      </c>
      <c r="D52" s="49" t="s">
        <v>178</v>
      </c>
      <c r="E52" s="51" t="s">
        <v>821</v>
      </c>
      <c r="F52" s="60" t="s">
        <v>822</v>
      </c>
      <c r="G52" s="61" t="s">
        <v>823</v>
      </c>
      <c r="H52" s="51" t="s">
        <v>821</v>
      </c>
      <c r="I52" s="49" t="s">
        <v>178</v>
      </c>
      <c r="J52" s="69">
        <v>4</v>
      </c>
      <c r="K52" s="73">
        <v>20</v>
      </c>
      <c r="L52" s="74"/>
      <c r="M52" s="74" t="s">
        <v>190</v>
      </c>
      <c r="N52" s="74"/>
      <c r="O52" s="49"/>
    </row>
    <row r="53" ht="13.5" customHeight="1" spans="1:15">
      <c r="A53" s="49">
        <f t="shared" si="0"/>
        <v>50</v>
      </c>
      <c r="B53" s="58" t="s">
        <v>962</v>
      </c>
      <c r="C53" s="57" t="s">
        <v>963</v>
      </c>
      <c r="D53" s="49" t="s">
        <v>178</v>
      </c>
      <c r="E53" s="51" t="s">
        <v>686</v>
      </c>
      <c r="F53" s="60" t="s">
        <v>687</v>
      </c>
      <c r="G53" s="58"/>
      <c r="H53" s="51"/>
      <c r="I53" s="49" t="s">
        <v>178</v>
      </c>
      <c r="J53" s="74">
        <v>0.16</v>
      </c>
      <c r="K53" s="73">
        <v>20</v>
      </c>
      <c r="L53" s="74"/>
      <c r="M53" s="74" t="s">
        <v>190</v>
      </c>
      <c r="N53" s="74"/>
      <c r="O53" s="49"/>
    </row>
    <row r="54" s="42" customFormat="1" ht="13.5" customHeight="1" spans="1:15">
      <c r="A54" s="49">
        <f t="shared" si="0"/>
        <v>51</v>
      </c>
      <c r="B54" s="58" t="s">
        <v>962</v>
      </c>
      <c r="C54" s="57" t="s">
        <v>963</v>
      </c>
      <c r="D54" s="49" t="s">
        <v>178</v>
      </c>
      <c r="E54" s="53" t="s">
        <v>226</v>
      </c>
      <c r="F54" s="53" t="s">
        <v>227</v>
      </c>
      <c r="G54" s="53"/>
      <c r="H54" s="53"/>
      <c r="I54" s="75" t="s">
        <v>240</v>
      </c>
      <c r="J54" s="71">
        <v>0.007534311936</v>
      </c>
      <c r="K54" s="56">
        <v>20</v>
      </c>
      <c r="L54" s="76"/>
      <c r="M54" s="74" t="s">
        <v>190</v>
      </c>
      <c r="N54" s="77"/>
      <c r="O54" s="76"/>
    </row>
    <row r="55" ht="13.5" customHeight="1" spans="1:15">
      <c r="A55" s="49">
        <f t="shared" si="0"/>
        <v>52</v>
      </c>
      <c r="B55" s="62" t="s">
        <v>896</v>
      </c>
      <c r="C55" s="62" t="s">
        <v>897</v>
      </c>
      <c r="D55" s="52" t="s">
        <v>178</v>
      </c>
      <c r="E55" s="62" t="s">
        <v>940</v>
      </c>
      <c r="F55" s="62" t="s">
        <v>941</v>
      </c>
      <c r="G55" s="58" t="s">
        <v>84</v>
      </c>
      <c r="H55" s="62" t="s">
        <v>940</v>
      </c>
      <c r="I55" s="52" t="s">
        <v>178</v>
      </c>
      <c r="J55" s="72">
        <v>1</v>
      </c>
      <c r="K55" s="73">
        <v>70</v>
      </c>
      <c r="L55" s="72" t="s">
        <v>202</v>
      </c>
      <c r="M55" s="74" t="s">
        <v>180</v>
      </c>
      <c r="N55" s="72" t="s">
        <v>884</v>
      </c>
      <c r="O55" s="52"/>
    </row>
    <row r="56" ht="13.5" customHeight="1" spans="1:15">
      <c r="A56" s="49">
        <f t="shared" si="0"/>
        <v>53</v>
      </c>
      <c r="B56" s="62" t="s">
        <v>896</v>
      </c>
      <c r="C56" s="62" t="s">
        <v>897</v>
      </c>
      <c r="D56" s="52" t="s">
        <v>178</v>
      </c>
      <c r="E56" s="53" t="s">
        <v>230</v>
      </c>
      <c r="F56" s="53" t="s">
        <v>231</v>
      </c>
      <c r="G56" s="53"/>
      <c r="H56" s="53"/>
      <c r="I56" s="49" t="s">
        <v>232</v>
      </c>
      <c r="J56" s="74">
        <v>0.025</v>
      </c>
      <c r="K56" s="73">
        <v>70</v>
      </c>
      <c r="L56" s="72"/>
      <c r="M56" s="72" t="s">
        <v>180</v>
      </c>
      <c r="N56" s="74"/>
      <c r="O56" s="52"/>
    </row>
    <row r="57" ht="13.5" customHeight="1" spans="1:15">
      <c r="A57" s="49">
        <f t="shared" si="0"/>
        <v>54</v>
      </c>
      <c r="B57" s="62" t="s">
        <v>940</v>
      </c>
      <c r="C57" s="62" t="s">
        <v>941</v>
      </c>
      <c r="D57" s="52" t="s">
        <v>178</v>
      </c>
      <c r="E57" s="62" t="s">
        <v>942</v>
      </c>
      <c r="F57" s="67" t="s">
        <v>943</v>
      </c>
      <c r="G57" s="58" t="s">
        <v>84</v>
      </c>
      <c r="H57" s="62" t="s">
        <v>942</v>
      </c>
      <c r="I57" s="52" t="s">
        <v>178</v>
      </c>
      <c r="J57" s="72">
        <v>1</v>
      </c>
      <c r="K57" s="56">
        <v>20</v>
      </c>
      <c r="L57" s="72"/>
      <c r="M57" s="74" t="s">
        <v>180</v>
      </c>
      <c r="N57" s="74" t="s">
        <v>908</v>
      </c>
      <c r="O57" s="52"/>
    </row>
    <row r="58" ht="13.5" customHeight="1" spans="1:15">
      <c r="A58" s="49">
        <f t="shared" si="0"/>
        <v>55</v>
      </c>
      <c r="B58" s="62" t="s">
        <v>940</v>
      </c>
      <c r="C58" s="62" t="s">
        <v>941</v>
      </c>
      <c r="D58" s="52" t="s">
        <v>178</v>
      </c>
      <c r="E58" s="62" t="s">
        <v>944</v>
      </c>
      <c r="F58" s="62" t="s">
        <v>945</v>
      </c>
      <c r="G58" s="58" t="s">
        <v>84</v>
      </c>
      <c r="H58" s="62" t="s">
        <v>944</v>
      </c>
      <c r="I58" s="52" t="s">
        <v>178</v>
      </c>
      <c r="J58" s="72">
        <v>2</v>
      </c>
      <c r="K58" s="56">
        <v>20</v>
      </c>
      <c r="L58" s="72"/>
      <c r="M58" s="74" t="s">
        <v>190</v>
      </c>
      <c r="N58" s="74"/>
      <c r="O58" s="52"/>
    </row>
    <row r="59" ht="13.5" customHeight="1" spans="1:15">
      <c r="A59" s="49">
        <f t="shared" si="0"/>
        <v>56</v>
      </c>
      <c r="B59" s="62" t="s">
        <v>940</v>
      </c>
      <c r="C59" s="62" t="s">
        <v>941</v>
      </c>
      <c r="D59" s="52" t="s">
        <v>178</v>
      </c>
      <c r="E59" s="62" t="s">
        <v>946</v>
      </c>
      <c r="F59" s="62" t="s">
        <v>947</v>
      </c>
      <c r="G59" s="58" t="s">
        <v>84</v>
      </c>
      <c r="H59" s="62" t="s">
        <v>946</v>
      </c>
      <c r="I59" s="52" t="s">
        <v>178</v>
      </c>
      <c r="J59" s="72">
        <v>1</v>
      </c>
      <c r="K59" s="56">
        <v>20</v>
      </c>
      <c r="L59" s="72"/>
      <c r="M59" s="74" t="s">
        <v>190</v>
      </c>
      <c r="N59" s="74"/>
      <c r="O59" s="52"/>
    </row>
    <row r="60" s="42" customFormat="1" ht="13.5" customHeight="1" spans="1:15">
      <c r="A60" s="49">
        <f t="shared" si="0"/>
        <v>57</v>
      </c>
      <c r="B60" s="62" t="s">
        <v>940</v>
      </c>
      <c r="C60" s="62" t="s">
        <v>941</v>
      </c>
      <c r="D60" s="49" t="s">
        <v>178</v>
      </c>
      <c r="E60" s="53" t="s">
        <v>226</v>
      </c>
      <c r="F60" s="53" t="s">
        <v>227</v>
      </c>
      <c r="G60" s="53"/>
      <c r="H60" s="53"/>
      <c r="I60" s="75" t="s">
        <v>240</v>
      </c>
      <c r="J60" s="71">
        <v>0.007534311936</v>
      </c>
      <c r="K60" s="73">
        <v>20</v>
      </c>
      <c r="L60" s="76"/>
      <c r="M60" s="74" t="s">
        <v>190</v>
      </c>
      <c r="N60" s="77"/>
      <c r="O60" s="76"/>
    </row>
  </sheetData>
  <autoFilter ref="A3:O60">
    <extLst/>
  </autoFilter>
  <conditionalFormatting sqref="E2"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3"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</conditionalFormatting>
  <conditionalFormatting sqref="E15"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</conditionalFormatting>
  <conditionalFormatting sqref="E32">
    <cfRule type="duplicateValues" dxfId="1" priority="51"/>
  </conditionalFormatting>
  <conditionalFormatting sqref="E33">
    <cfRule type="duplicateValues" dxfId="1" priority="50"/>
  </conditionalFormatting>
  <conditionalFormatting sqref="E43">
    <cfRule type="duplicateValues" dxfId="1" priority="12"/>
    <cfRule type="duplicateValues" dxfId="1" priority="11"/>
  </conditionalFormatting>
  <conditionalFormatting sqref="H43">
    <cfRule type="duplicateValues" dxfId="1" priority="10"/>
    <cfRule type="duplicateValues" dxfId="1" priority="9"/>
  </conditionalFormatting>
  <conditionalFormatting sqref="E51">
    <cfRule type="duplicateValues" dxfId="1" priority="8"/>
    <cfRule type="duplicateValues" dxfId="1" priority="7"/>
  </conditionalFormatting>
  <conditionalFormatting sqref="H51">
    <cfRule type="duplicateValues" dxfId="1" priority="6"/>
    <cfRule type="duplicateValues" dxfId="1" priority="5"/>
  </conditionalFormatting>
  <conditionalFormatting sqref="E52">
    <cfRule type="duplicateValues" dxfId="1" priority="4"/>
    <cfRule type="duplicateValues" dxfId="1" priority="3"/>
  </conditionalFormatting>
  <conditionalFormatting sqref="H52">
    <cfRule type="duplicateValues" dxfId="1" priority="2"/>
    <cfRule type="duplicateValues" dxfId="1" priority="1"/>
  </conditionalFormatting>
  <conditionalFormatting sqref="E53">
    <cfRule type="duplicateValues" dxfId="1" priority="29"/>
    <cfRule type="duplicateValues" dxfId="1" priority="28"/>
  </conditionalFormatting>
  <conditionalFormatting sqref="H53">
    <cfRule type="duplicateValues" dxfId="1" priority="27"/>
    <cfRule type="duplicateValues" dxfId="1" priority="26"/>
  </conditionalFormatting>
  <conditionalFormatting sqref="E54">
    <cfRule type="duplicateValues" dxfId="1" priority="48"/>
    <cfRule type="duplicateValues" dxfId="1" priority="47"/>
    <cfRule type="duplicateValues" dxfId="1" priority="46"/>
  </conditionalFormatting>
  <conditionalFormatting sqref="B55">
    <cfRule type="duplicateValues" dxfId="1" priority="24"/>
  </conditionalFormatting>
  <conditionalFormatting sqref="B56">
    <cfRule type="duplicateValues" dxfId="1" priority="23"/>
  </conditionalFormatting>
  <conditionalFormatting sqref="E56"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</conditionalFormatting>
  <conditionalFormatting sqref="E60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E16:E17">
    <cfRule type="duplicateValues" dxfId="1" priority="52"/>
  </conditionalFormatting>
  <conditionalFormatting sqref="E57:E59">
    <cfRule type="duplicateValues" dxfId="1" priority="25"/>
  </conditionalFormatting>
  <conditionalFormatting sqref="E1 E61:E1048576">
    <cfRule type="duplicateValues" dxfId="1" priority="54"/>
    <cfRule type="duplicateValues" dxfId="1" priority="53"/>
  </conditionalFormatting>
  <conditionalFormatting sqref="E16:E42 E1 E4:E14 E44:E50 E61:E1048576">
    <cfRule type="duplicateValues" dxfId="1" priority="49"/>
  </conditionalFormatting>
  <conditionalFormatting sqref="E55 E57:E59">
    <cfRule type="duplicateValues" dxfId="1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120</v>
      </c>
      <c r="C4" s="11" t="s">
        <v>121</v>
      </c>
      <c r="D4" s="9" t="s">
        <v>178</v>
      </c>
      <c r="E4" s="11" t="s">
        <v>120</v>
      </c>
      <c r="F4" s="11" t="s">
        <v>121</v>
      </c>
      <c r="G4" s="9"/>
      <c r="H4" s="9"/>
      <c r="I4" s="9" t="s">
        <v>178</v>
      </c>
      <c r="J4" s="30">
        <v>1</v>
      </c>
      <c r="K4" s="30" t="s">
        <v>189</v>
      </c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ref="A5:A30" si="0">ROW()-3</f>
        <v>2</v>
      </c>
      <c r="B5" s="11" t="s">
        <v>120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251">
      <c r="A6" s="8">
        <f t="shared" si="0"/>
        <v>3</v>
      </c>
      <c r="B6" s="11" t="s">
        <v>120</v>
      </c>
      <c r="C6" s="11" t="s">
        <v>121</v>
      </c>
      <c r="D6" s="9" t="s">
        <v>178</v>
      </c>
      <c r="E6" s="11" t="s">
        <v>833</v>
      </c>
      <c r="F6" s="11" t="s">
        <v>834</v>
      </c>
      <c r="G6" s="9" t="s">
        <v>189</v>
      </c>
      <c r="H6" s="9"/>
      <c r="I6" s="9" t="s">
        <v>178</v>
      </c>
      <c r="J6" s="30">
        <v>1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120</v>
      </c>
      <c r="C7" s="11" t="s">
        <v>121</v>
      </c>
      <c r="D7" s="10" t="s">
        <v>178</v>
      </c>
      <c r="E7" s="15" t="s">
        <v>835</v>
      </c>
      <c r="F7" s="11" t="s">
        <v>836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</row>
    <row r="8" s="1" customFormat="1" ht="13.5" customHeight="1" spans="1:251">
      <c r="A8" s="8">
        <f t="shared" si="0"/>
        <v>5</v>
      </c>
      <c r="B8" s="11" t="s">
        <v>120</v>
      </c>
      <c r="C8" s="11" t="s">
        <v>121</v>
      </c>
      <c r="D8" s="9" t="s">
        <v>178</v>
      </c>
      <c r="E8" s="11" t="s">
        <v>319</v>
      </c>
      <c r="F8" s="11" t="s">
        <v>320</v>
      </c>
      <c r="G8" s="9" t="s">
        <v>526</v>
      </c>
      <c r="H8" s="9"/>
      <c r="I8" s="9" t="s">
        <v>178</v>
      </c>
      <c r="J8" s="30">
        <v>2</v>
      </c>
      <c r="K8" s="30" t="s">
        <v>189</v>
      </c>
      <c r="L8" s="31"/>
      <c r="M8" s="9">
        <v>20</v>
      </c>
      <c r="N8" s="8"/>
      <c r="O8" s="31" t="s">
        <v>190</v>
      </c>
      <c r="P8" s="31"/>
      <c r="IP8" s="2"/>
      <c r="IQ8" s="2"/>
    </row>
    <row r="9" s="1" customFormat="1" ht="13.5" customHeight="1" spans="1:16">
      <c r="A9" s="8">
        <f t="shared" si="0"/>
        <v>6</v>
      </c>
      <c r="B9" s="11" t="s">
        <v>120</v>
      </c>
      <c r="C9" s="11" t="s">
        <v>121</v>
      </c>
      <c r="D9" s="10" t="s">
        <v>178</v>
      </c>
      <c r="E9" s="15" t="s">
        <v>967</v>
      </c>
      <c r="F9" s="11" t="s">
        <v>968</v>
      </c>
      <c r="G9" s="9" t="s">
        <v>969</v>
      </c>
      <c r="H9" s="11"/>
      <c r="I9" s="9" t="s">
        <v>178</v>
      </c>
      <c r="J9" s="17">
        <v>1</v>
      </c>
      <c r="K9" s="17" t="s">
        <v>202</v>
      </c>
      <c r="L9" s="32"/>
      <c r="M9" s="9">
        <v>20</v>
      </c>
      <c r="N9" s="32"/>
      <c r="O9" s="31" t="s">
        <v>180</v>
      </c>
      <c r="P9" s="35"/>
    </row>
    <row r="10" s="1" customFormat="1" ht="13.5" customHeight="1" spans="1:251">
      <c r="A10" s="8">
        <f t="shared" si="0"/>
        <v>7</v>
      </c>
      <c r="B10" s="11" t="s">
        <v>120</v>
      </c>
      <c r="C10" s="11" t="s">
        <v>121</v>
      </c>
      <c r="D10" s="10" t="s">
        <v>178</v>
      </c>
      <c r="E10" s="29" t="s">
        <v>741</v>
      </c>
      <c r="F10" s="14" t="s">
        <v>742</v>
      </c>
      <c r="G10" s="9" t="s">
        <v>526</v>
      </c>
      <c r="H10" s="29"/>
      <c r="I10" s="9" t="s">
        <v>178</v>
      </c>
      <c r="J10" s="36">
        <v>1</v>
      </c>
      <c r="K10" s="36" t="s">
        <v>189</v>
      </c>
      <c r="L10" s="32"/>
      <c r="M10" s="9">
        <v>20</v>
      </c>
      <c r="N10" s="32"/>
      <c r="O10" s="31" t="s">
        <v>190</v>
      </c>
      <c r="P10" s="35"/>
      <c r="R10" s="1" t="s">
        <v>232</v>
      </c>
      <c r="IP10" s="2"/>
      <c r="IQ10" s="2"/>
    </row>
    <row r="11" s="1" customFormat="1" ht="13.5" customHeight="1" spans="1:18">
      <c r="A11" s="8">
        <f t="shared" si="0"/>
        <v>8</v>
      </c>
      <c r="B11" s="11" t="s">
        <v>120</v>
      </c>
      <c r="C11" s="11" t="s">
        <v>121</v>
      </c>
      <c r="D11" s="10" t="s">
        <v>178</v>
      </c>
      <c r="E11" s="17" t="s">
        <v>771</v>
      </c>
      <c r="F11" s="40" t="s">
        <v>772</v>
      </c>
      <c r="G11" s="9" t="s">
        <v>526</v>
      </c>
      <c r="H11" s="11"/>
      <c r="I11" s="9" t="s">
        <v>178</v>
      </c>
      <c r="J11" s="17">
        <v>1</v>
      </c>
      <c r="K11" s="17" t="s">
        <v>189</v>
      </c>
      <c r="L11" s="32"/>
      <c r="M11" s="9">
        <v>20</v>
      </c>
      <c r="N11" s="32"/>
      <c r="O11" s="31" t="s">
        <v>190</v>
      </c>
      <c r="P11" s="35"/>
      <c r="R11" s="1" t="s">
        <v>240</v>
      </c>
    </row>
    <row r="12" s="1" customFormat="1" ht="13.5" customHeight="1" spans="1:251">
      <c r="A12" s="8">
        <f t="shared" si="0"/>
        <v>9</v>
      </c>
      <c r="B12" s="11" t="s">
        <v>120</v>
      </c>
      <c r="C12" s="11" t="s">
        <v>121</v>
      </c>
      <c r="D12" s="10" t="s">
        <v>178</v>
      </c>
      <c r="E12" s="17" t="s">
        <v>773</v>
      </c>
      <c r="F12" s="11" t="s">
        <v>774</v>
      </c>
      <c r="G12" s="9" t="s">
        <v>526</v>
      </c>
      <c r="H12" s="13"/>
      <c r="I12" s="9" t="s">
        <v>178</v>
      </c>
      <c r="J12" s="32">
        <v>1</v>
      </c>
      <c r="K12" s="32" t="s">
        <v>189</v>
      </c>
      <c r="L12" s="32"/>
      <c r="M12" s="9">
        <v>20</v>
      </c>
      <c r="N12" s="32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120</v>
      </c>
      <c r="C13" s="11" t="s">
        <v>121</v>
      </c>
      <c r="D13" s="10" t="s">
        <v>178</v>
      </c>
      <c r="E13" s="32" t="s">
        <v>743</v>
      </c>
      <c r="F13" s="14" t="s">
        <v>744</v>
      </c>
      <c r="G13" s="9" t="s">
        <v>526</v>
      </c>
      <c r="H13" s="15"/>
      <c r="I13" s="9" t="s">
        <v>178</v>
      </c>
      <c r="J13" s="17">
        <v>1</v>
      </c>
      <c r="K13" s="17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120</v>
      </c>
      <c r="C14" s="11" t="s">
        <v>121</v>
      </c>
      <c r="D14" s="10" t="s">
        <v>178</v>
      </c>
      <c r="E14" s="11" t="s">
        <v>970</v>
      </c>
      <c r="F14" s="16" t="s">
        <v>971</v>
      </c>
      <c r="G14" s="9" t="s">
        <v>844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16">
      <c r="A15" s="8">
        <f t="shared" si="0"/>
        <v>12</v>
      </c>
      <c r="B15" s="11" t="s">
        <v>120</v>
      </c>
      <c r="C15" s="11" t="s">
        <v>121</v>
      </c>
      <c r="D15" s="10" t="s">
        <v>178</v>
      </c>
      <c r="E15" s="41" t="s">
        <v>842</v>
      </c>
      <c r="F15" s="16" t="s">
        <v>843</v>
      </c>
      <c r="G15" s="9" t="s">
        <v>844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</row>
    <row r="16" s="1" customFormat="1" ht="13.5" customHeight="1" spans="1:251">
      <c r="A16" s="8">
        <f t="shared" si="0"/>
        <v>13</v>
      </c>
      <c r="B16" s="11" t="s">
        <v>120</v>
      </c>
      <c r="C16" s="11" t="s">
        <v>121</v>
      </c>
      <c r="D16" s="10" t="s">
        <v>178</v>
      </c>
      <c r="E16" s="9" t="s">
        <v>972</v>
      </c>
      <c r="F16" s="16" t="s">
        <v>858</v>
      </c>
      <c r="G16" s="9" t="s">
        <v>526</v>
      </c>
      <c r="H16" s="15"/>
      <c r="I16" s="9" t="s">
        <v>178</v>
      </c>
      <c r="J16" s="32">
        <v>1</v>
      </c>
      <c r="K16" s="32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120</v>
      </c>
      <c r="C17" s="11" t="s">
        <v>121</v>
      </c>
      <c r="D17" s="10" t="s">
        <v>178</v>
      </c>
      <c r="E17" s="14" t="s">
        <v>845</v>
      </c>
      <c r="F17" s="11" t="s">
        <v>846</v>
      </c>
      <c r="G17" s="9" t="s">
        <v>526</v>
      </c>
      <c r="H17" s="14"/>
      <c r="I17" s="9" t="s">
        <v>178</v>
      </c>
      <c r="J17" s="17">
        <v>1</v>
      </c>
      <c r="K17" s="17" t="s">
        <v>189</v>
      </c>
      <c r="L17" s="32"/>
      <c r="M17" s="9">
        <v>20</v>
      </c>
      <c r="N17" s="32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120</v>
      </c>
      <c r="C18" s="11" t="s">
        <v>121</v>
      </c>
      <c r="D18" s="10" t="s">
        <v>178</v>
      </c>
      <c r="E18" s="17" t="s">
        <v>847</v>
      </c>
      <c r="F18" s="9" t="s">
        <v>848</v>
      </c>
      <c r="G18" s="9" t="s">
        <v>526</v>
      </c>
      <c r="H18" s="14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120</v>
      </c>
      <c r="C19" s="11" t="s">
        <v>121</v>
      </c>
      <c r="D19" s="10" t="s">
        <v>178</v>
      </c>
      <c r="E19" s="19" t="s">
        <v>973</v>
      </c>
      <c r="F19" s="20" t="s">
        <v>974</v>
      </c>
      <c r="G19" s="9" t="s">
        <v>526</v>
      </c>
      <c r="H19" s="21"/>
      <c r="I19" s="9" t="s">
        <v>240</v>
      </c>
      <c r="J19" s="32">
        <v>1</v>
      </c>
      <c r="K19" s="32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120</v>
      </c>
      <c r="C20" s="11" t="s">
        <v>121</v>
      </c>
      <c r="D20" s="10" t="s">
        <v>178</v>
      </c>
      <c r="E20" s="14" t="s">
        <v>747</v>
      </c>
      <c r="F20" s="15" t="s">
        <v>748</v>
      </c>
      <c r="G20" s="9" t="s">
        <v>526</v>
      </c>
      <c r="H20" s="14"/>
      <c r="I20" s="9" t="s">
        <v>178</v>
      </c>
      <c r="J20" s="17">
        <v>1</v>
      </c>
      <c r="K20" s="17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120</v>
      </c>
      <c r="C21" s="11" t="s">
        <v>121</v>
      </c>
      <c r="D21" s="10" t="s">
        <v>178</v>
      </c>
      <c r="E21" s="11" t="s">
        <v>226</v>
      </c>
      <c r="F21" s="15" t="s">
        <v>227</v>
      </c>
      <c r="G21" s="9" t="s">
        <v>189</v>
      </c>
      <c r="H21" s="15"/>
      <c r="I21" s="9" t="s">
        <v>232</v>
      </c>
      <c r="J21" s="32">
        <v>0.036918129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0"/>
        <v>19</v>
      </c>
      <c r="B22" s="11" t="s">
        <v>967</v>
      </c>
      <c r="C22" s="11" t="s">
        <v>968</v>
      </c>
      <c r="D22" s="10" t="s">
        <v>178</v>
      </c>
      <c r="E22" s="9" t="s">
        <v>975</v>
      </c>
      <c r="F22" s="15" t="s">
        <v>976</v>
      </c>
      <c r="G22" s="9" t="s">
        <v>969</v>
      </c>
      <c r="H22" s="9"/>
      <c r="I22" s="9" t="s">
        <v>178</v>
      </c>
      <c r="J22" s="32">
        <v>1</v>
      </c>
      <c r="K22" s="32" t="s">
        <v>202</v>
      </c>
      <c r="L22" s="36"/>
      <c r="M22" s="9">
        <v>70</v>
      </c>
      <c r="N22" s="36"/>
      <c r="O22" s="31" t="s">
        <v>180</v>
      </c>
      <c r="P22" s="35"/>
      <c r="IP22" s="2"/>
      <c r="IQ22" s="2"/>
    </row>
    <row r="23" customHeight="1" spans="1:16">
      <c r="A23" s="8">
        <f t="shared" si="0"/>
        <v>20</v>
      </c>
      <c r="B23" s="9" t="s">
        <v>967</v>
      </c>
      <c r="C23" s="8" t="s">
        <v>968</v>
      </c>
      <c r="D23" s="10" t="s">
        <v>178</v>
      </c>
      <c r="E23" s="18" t="s">
        <v>230</v>
      </c>
      <c r="F23" s="8" t="s">
        <v>231</v>
      </c>
      <c r="G23" s="8" t="s">
        <v>189</v>
      </c>
      <c r="H23" s="8"/>
      <c r="I23" s="9" t="s">
        <v>178</v>
      </c>
      <c r="J23" s="30">
        <v>0.2263</v>
      </c>
      <c r="K23" s="30" t="s">
        <v>189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975</v>
      </c>
      <c r="C24" s="8" t="s">
        <v>976</v>
      </c>
      <c r="D24" s="10" t="s">
        <v>178</v>
      </c>
      <c r="E24" s="18" t="s">
        <v>864</v>
      </c>
      <c r="F24" s="8" t="s">
        <v>865</v>
      </c>
      <c r="G24" s="8" t="s">
        <v>526</v>
      </c>
      <c r="H24" s="8"/>
      <c r="I24" s="9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975</v>
      </c>
      <c r="C25" s="8" t="s">
        <v>976</v>
      </c>
      <c r="D25" s="10" t="s">
        <v>178</v>
      </c>
      <c r="E25" s="18" t="s">
        <v>866</v>
      </c>
      <c r="F25" s="8" t="s">
        <v>867</v>
      </c>
      <c r="G25" s="8" t="s">
        <v>868</v>
      </c>
      <c r="H25" s="8"/>
      <c r="I25" s="9" t="s">
        <v>178</v>
      </c>
      <c r="J25" s="30">
        <v>2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975</v>
      </c>
      <c r="C26" s="8" t="s">
        <v>976</v>
      </c>
      <c r="D26" s="10" t="s">
        <v>178</v>
      </c>
      <c r="E26" s="18" t="s">
        <v>767</v>
      </c>
      <c r="F26" s="8" t="s">
        <v>768</v>
      </c>
      <c r="G26" s="8" t="s">
        <v>526</v>
      </c>
      <c r="H26" s="8"/>
      <c r="I26" s="9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9" t="s">
        <v>975</v>
      </c>
      <c r="C27" s="8" t="s">
        <v>976</v>
      </c>
      <c r="D27" s="10" t="s">
        <v>178</v>
      </c>
      <c r="E27" s="18" t="s">
        <v>869</v>
      </c>
      <c r="F27" s="8" t="s">
        <v>870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1" t="s">
        <v>975</v>
      </c>
      <c r="C28" s="11" t="s">
        <v>976</v>
      </c>
      <c r="D28" s="10" t="s">
        <v>178</v>
      </c>
      <c r="E28" s="18" t="s">
        <v>871</v>
      </c>
      <c r="F28" s="8" t="s">
        <v>872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5" t="s">
        <v>975</v>
      </c>
      <c r="C29" s="11" t="s">
        <v>976</v>
      </c>
      <c r="D29" s="10" t="s">
        <v>178</v>
      </c>
      <c r="E29" s="18" t="s">
        <v>977</v>
      </c>
      <c r="F29" s="8" t="s">
        <v>978</v>
      </c>
      <c r="G29" s="8" t="s">
        <v>979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180</v>
      </c>
      <c r="P29" s="31"/>
    </row>
    <row r="30" customHeight="1" spans="1:16">
      <c r="A30" s="8">
        <f t="shared" si="0"/>
        <v>27</v>
      </c>
      <c r="B30" s="17" t="s">
        <v>975</v>
      </c>
      <c r="C30" s="40" t="s">
        <v>976</v>
      </c>
      <c r="D30" s="10" t="s">
        <v>178</v>
      </c>
      <c r="E30" s="18" t="s">
        <v>873</v>
      </c>
      <c r="F30" s="8" t="s">
        <v>874</v>
      </c>
      <c r="G30" s="8" t="s">
        <v>844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975</v>
      </c>
      <c r="C31" s="40" t="s">
        <v>976</v>
      </c>
      <c r="D31" s="10" t="s">
        <v>178</v>
      </c>
      <c r="E31" s="18" t="s">
        <v>875</v>
      </c>
      <c r="F31" s="8" t="s">
        <v>876</v>
      </c>
      <c r="G31" s="8" t="s">
        <v>189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190</v>
      </c>
      <c r="P31" s="31"/>
    </row>
    <row r="32" customHeight="1" spans="1:16">
      <c r="A32" s="8">
        <f>ROW()-3</f>
        <v>29</v>
      </c>
      <c r="B32" s="17" t="s">
        <v>975</v>
      </c>
      <c r="C32" s="40" t="s">
        <v>976</v>
      </c>
      <c r="D32" s="10" t="s">
        <v>178</v>
      </c>
      <c r="E32" s="18" t="s">
        <v>226</v>
      </c>
      <c r="F32" s="8" t="s">
        <v>227</v>
      </c>
      <c r="G32" s="8" t="s">
        <v>189</v>
      </c>
      <c r="H32" s="8"/>
      <c r="I32" s="9" t="s">
        <v>178</v>
      </c>
      <c r="J32" s="30">
        <v>0.016478</v>
      </c>
      <c r="K32" s="30" t="s">
        <v>189</v>
      </c>
      <c r="L32" s="31"/>
      <c r="M32" s="9">
        <v>20</v>
      </c>
      <c r="N32" s="8"/>
      <c r="O32" s="31" t="s">
        <v>190</v>
      </c>
      <c r="P32" s="31"/>
    </row>
  </sheetData>
  <autoFilter ref="A3:P32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123</v>
      </c>
      <c r="C4" s="11" t="s">
        <v>121</v>
      </c>
      <c r="D4" s="9" t="s">
        <v>178</v>
      </c>
      <c r="E4" s="11" t="s">
        <v>123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ref="A5:A30" si="0">ROW()-3</f>
        <v>2</v>
      </c>
      <c r="B5" s="11" t="s">
        <v>123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/>
      <c r="N5" s="8"/>
      <c r="O5" s="31" t="s">
        <v>190</v>
      </c>
      <c r="P5" s="31"/>
      <c r="IP5" s="2"/>
      <c r="IQ5" s="2"/>
    </row>
    <row r="6" s="1" customFormat="1" ht="13.5" customHeight="1" spans="1:251">
      <c r="A6" s="8">
        <f t="shared" si="0"/>
        <v>3</v>
      </c>
      <c r="B6" s="11" t="s">
        <v>123</v>
      </c>
      <c r="C6" s="11" t="s">
        <v>121</v>
      </c>
      <c r="D6" s="9" t="s">
        <v>178</v>
      </c>
      <c r="E6" s="11" t="s">
        <v>833</v>
      </c>
      <c r="F6" s="11" t="s">
        <v>834</v>
      </c>
      <c r="G6" s="9" t="s">
        <v>189</v>
      </c>
      <c r="H6" s="9"/>
      <c r="I6" s="9" t="s">
        <v>178</v>
      </c>
      <c r="J6" s="30">
        <v>1</v>
      </c>
      <c r="K6" s="30" t="s">
        <v>189</v>
      </c>
      <c r="L6" s="31"/>
      <c r="M6" s="9"/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123</v>
      </c>
      <c r="C7" s="11" t="s">
        <v>121</v>
      </c>
      <c r="D7" s="10" t="s">
        <v>178</v>
      </c>
      <c r="E7" s="15" t="s">
        <v>835</v>
      </c>
      <c r="F7" s="11" t="s">
        <v>836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/>
      <c r="N7" s="32"/>
      <c r="O7" s="31" t="s">
        <v>190</v>
      </c>
      <c r="P7" s="35"/>
    </row>
    <row r="8" s="1" customFormat="1" ht="13.5" customHeight="1" spans="1:251">
      <c r="A8" s="8">
        <f t="shared" si="0"/>
        <v>5</v>
      </c>
      <c r="B8" s="11" t="s">
        <v>123</v>
      </c>
      <c r="C8" s="11" t="s">
        <v>121</v>
      </c>
      <c r="D8" s="9" t="s">
        <v>178</v>
      </c>
      <c r="E8" s="11" t="s">
        <v>967</v>
      </c>
      <c r="F8" s="11" t="s">
        <v>968</v>
      </c>
      <c r="G8" s="9" t="s">
        <v>969</v>
      </c>
      <c r="H8" s="9"/>
      <c r="I8" s="9" t="s">
        <v>178</v>
      </c>
      <c r="J8" s="30">
        <v>1</v>
      </c>
      <c r="K8" s="30" t="s">
        <v>202</v>
      </c>
      <c r="L8" s="31"/>
      <c r="M8" s="9"/>
      <c r="N8" s="8"/>
      <c r="O8" s="31" t="s">
        <v>180</v>
      </c>
      <c r="P8" s="31"/>
      <c r="IP8" s="2"/>
      <c r="IQ8" s="2"/>
    </row>
    <row r="9" s="1" customFormat="1" ht="13.5" customHeight="1" spans="1:16">
      <c r="A9" s="8">
        <f t="shared" si="0"/>
        <v>6</v>
      </c>
      <c r="B9" s="11" t="s">
        <v>123</v>
      </c>
      <c r="C9" s="11" t="s">
        <v>121</v>
      </c>
      <c r="D9" s="10" t="s">
        <v>178</v>
      </c>
      <c r="E9" s="15" t="s">
        <v>741</v>
      </c>
      <c r="F9" s="11" t="s">
        <v>742</v>
      </c>
      <c r="G9" s="9" t="s">
        <v>526</v>
      </c>
      <c r="H9" s="11"/>
      <c r="I9" s="9" t="s">
        <v>178</v>
      </c>
      <c r="J9" s="17">
        <v>1</v>
      </c>
      <c r="K9" s="17" t="s">
        <v>189</v>
      </c>
      <c r="L9" s="32"/>
      <c r="M9" s="9"/>
      <c r="N9" s="32"/>
      <c r="O9" s="31" t="s">
        <v>190</v>
      </c>
      <c r="P9" s="35"/>
    </row>
    <row r="10" s="1" customFormat="1" ht="13.5" customHeight="1" spans="1:251">
      <c r="A10" s="8">
        <f t="shared" si="0"/>
        <v>7</v>
      </c>
      <c r="B10" s="11" t="s">
        <v>123</v>
      </c>
      <c r="C10" s="11" t="s">
        <v>121</v>
      </c>
      <c r="D10" s="10" t="s">
        <v>178</v>
      </c>
      <c r="E10" s="29" t="s">
        <v>771</v>
      </c>
      <c r="F10" s="14" t="s">
        <v>772</v>
      </c>
      <c r="G10" s="9" t="s">
        <v>526</v>
      </c>
      <c r="H10" s="29"/>
      <c r="I10" s="9" t="s">
        <v>178</v>
      </c>
      <c r="J10" s="36">
        <v>1</v>
      </c>
      <c r="K10" s="36" t="s">
        <v>189</v>
      </c>
      <c r="L10" s="32"/>
      <c r="M10" s="9"/>
      <c r="N10" s="32"/>
      <c r="O10" s="31" t="s">
        <v>190</v>
      </c>
      <c r="P10" s="35"/>
      <c r="R10" s="1" t="s">
        <v>232</v>
      </c>
      <c r="IP10" s="2"/>
      <c r="IQ10" s="2"/>
    </row>
    <row r="11" s="1" customFormat="1" ht="13.5" customHeight="1" spans="1:18">
      <c r="A11" s="8">
        <f t="shared" si="0"/>
        <v>8</v>
      </c>
      <c r="B11" s="11" t="s">
        <v>123</v>
      </c>
      <c r="C11" s="11" t="s">
        <v>121</v>
      </c>
      <c r="D11" s="10" t="s">
        <v>178</v>
      </c>
      <c r="E11" s="17" t="s">
        <v>773</v>
      </c>
      <c r="F11" s="40" t="s">
        <v>774</v>
      </c>
      <c r="G11" s="9" t="s">
        <v>526</v>
      </c>
      <c r="H11" s="11"/>
      <c r="I11" s="9" t="s">
        <v>178</v>
      </c>
      <c r="J11" s="17">
        <v>1</v>
      </c>
      <c r="K11" s="17" t="s">
        <v>189</v>
      </c>
      <c r="L11" s="32"/>
      <c r="M11" s="9"/>
      <c r="N11" s="32"/>
      <c r="O11" s="31" t="s">
        <v>190</v>
      </c>
      <c r="P11" s="35"/>
      <c r="R11" s="1" t="s">
        <v>240</v>
      </c>
    </row>
    <row r="12" s="1" customFormat="1" ht="13.5" customHeight="1" spans="1:251">
      <c r="A12" s="8">
        <f t="shared" si="0"/>
        <v>9</v>
      </c>
      <c r="B12" s="11" t="s">
        <v>123</v>
      </c>
      <c r="C12" s="11" t="s">
        <v>121</v>
      </c>
      <c r="D12" s="10" t="s">
        <v>178</v>
      </c>
      <c r="E12" s="17" t="s">
        <v>743</v>
      </c>
      <c r="F12" s="11" t="s">
        <v>744</v>
      </c>
      <c r="G12" s="9" t="s">
        <v>526</v>
      </c>
      <c r="H12" s="13"/>
      <c r="I12" s="9" t="s">
        <v>178</v>
      </c>
      <c r="J12" s="32">
        <v>1</v>
      </c>
      <c r="K12" s="32" t="s">
        <v>189</v>
      </c>
      <c r="L12" s="32"/>
      <c r="M12" s="9"/>
      <c r="N12" s="32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123</v>
      </c>
      <c r="C13" s="11" t="s">
        <v>121</v>
      </c>
      <c r="D13" s="10" t="s">
        <v>178</v>
      </c>
      <c r="E13" s="32" t="s">
        <v>842</v>
      </c>
      <c r="F13" s="14" t="s">
        <v>843</v>
      </c>
      <c r="G13" s="9" t="s">
        <v>844</v>
      </c>
      <c r="H13" s="15"/>
      <c r="I13" s="9" t="s">
        <v>178</v>
      </c>
      <c r="J13" s="17">
        <v>1</v>
      </c>
      <c r="K13" s="17" t="s">
        <v>189</v>
      </c>
      <c r="L13" s="36"/>
      <c r="M13" s="9"/>
      <c r="N13" s="36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123</v>
      </c>
      <c r="C14" s="11" t="s">
        <v>121</v>
      </c>
      <c r="D14" s="10" t="s">
        <v>178</v>
      </c>
      <c r="E14" s="11" t="s">
        <v>845</v>
      </c>
      <c r="F14" s="16" t="s">
        <v>846</v>
      </c>
      <c r="G14" s="9" t="s">
        <v>526</v>
      </c>
      <c r="H14" s="14"/>
      <c r="I14" s="9" t="s">
        <v>178</v>
      </c>
      <c r="J14" s="32">
        <v>1</v>
      </c>
      <c r="K14" s="32" t="s">
        <v>189</v>
      </c>
      <c r="L14" s="36"/>
      <c r="M14" s="9"/>
      <c r="N14" s="36"/>
      <c r="O14" s="31" t="s">
        <v>190</v>
      </c>
      <c r="P14" s="35"/>
      <c r="IP14" s="2"/>
      <c r="IQ14" s="2"/>
    </row>
    <row r="15" s="1" customFormat="1" ht="13.5" customHeight="1" spans="1:16">
      <c r="A15" s="8">
        <f t="shared" si="0"/>
        <v>12</v>
      </c>
      <c r="B15" s="11" t="s">
        <v>123</v>
      </c>
      <c r="C15" s="11" t="s">
        <v>121</v>
      </c>
      <c r="D15" s="10" t="s">
        <v>178</v>
      </c>
      <c r="E15" s="41" t="s">
        <v>847</v>
      </c>
      <c r="F15" s="16" t="s">
        <v>848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/>
      <c r="N15" s="36"/>
      <c r="O15" s="31" t="s">
        <v>190</v>
      </c>
      <c r="P15" s="35"/>
    </row>
    <row r="16" s="1" customFormat="1" ht="13.5" customHeight="1" spans="1:251">
      <c r="A16" s="8">
        <f t="shared" si="0"/>
        <v>13</v>
      </c>
      <c r="B16" s="11" t="s">
        <v>123</v>
      </c>
      <c r="C16" s="11" t="s">
        <v>121</v>
      </c>
      <c r="D16" s="10" t="s">
        <v>178</v>
      </c>
      <c r="E16" s="9" t="s">
        <v>980</v>
      </c>
      <c r="F16" s="16" t="s">
        <v>981</v>
      </c>
      <c r="G16" s="9" t="s">
        <v>982</v>
      </c>
      <c r="H16" s="15"/>
      <c r="I16" s="9" t="s">
        <v>178</v>
      </c>
      <c r="J16" s="32">
        <v>1</v>
      </c>
      <c r="K16" s="32" t="s">
        <v>189</v>
      </c>
      <c r="L16" s="36"/>
      <c r="M16" s="9"/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123</v>
      </c>
      <c r="C17" s="11" t="s">
        <v>121</v>
      </c>
      <c r="D17" s="10" t="s">
        <v>178</v>
      </c>
      <c r="E17" s="14" t="s">
        <v>849</v>
      </c>
      <c r="F17" s="11" t="s">
        <v>850</v>
      </c>
      <c r="G17" s="9" t="s">
        <v>851</v>
      </c>
      <c r="H17" s="14"/>
      <c r="I17" s="9" t="s">
        <v>178</v>
      </c>
      <c r="J17" s="17">
        <v>1</v>
      </c>
      <c r="K17" s="17" t="s">
        <v>189</v>
      </c>
      <c r="L17" s="32"/>
      <c r="M17" s="9"/>
      <c r="N17" s="32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123</v>
      </c>
      <c r="C18" s="11" t="s">
        <v>121</v>
      </c>
      <c r="D18" s="10" t="s">
        <v>178</v>
      </c>
      <c r="E18" s="17" t="s">
        <v>852</v>
      </c>
      <c r="F18" s="9" t="s">
        <v>853</v>
      </c>
      <c r="G18" s="9" t="s">
        <v>851</v>
      </c>
      <c r="H18" s="14"/>
      <c r="I18" s="9" t="s">
        <v>178</v>
      </c>
      <c r="J18" s="32">
        <v>1</v>
      </c>
      <c r="K18" s="32" t="s">
        <v>189</v>
      </c>
      <c r="L18" s="36"/>
      <c r="M18" s="9"/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123</v>
      </c>
      <c r="C19" s="11" t="s">
        <v>121</v>
      </c>
      <c r="D19" s="10" t="s">
        <v>178</v>
      </c>
      <c r="E19" s="19" t="s">
        <v>854</v>
      </c>
      <c r="F19" s="20" t="s">
        <v>855</v>
      </c>
      <c r="G19" s="9" t="s">
        <v>856</v>
      </c>
      <c r="H19" s="21"/>
      <c r="I19" s="9" t="s">
        <v>240</v>
      </c>
      <c r="J19" s="32">
        <v>1</v>
      </c>
      <c r="K19" s="32" t="s">
        <v>189</v>
      </c>
      <c r="L19" s="36"/>
      <c r="M19" s="9"/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123</v>
      </c>
      <c r="C20" s="11" t="s">
        <v>121</v>
      </c>
      <c r="D20" s="10" t="s">
        <v>178</v>
      </c>
      <c r="E20" s="14" t="s">
        <v>857</v>
      </c>
      <c r="F20" s="15" t="s">
        <v>858</v>
      </c>
      <c r="G20" s="9" t="s">
        <v>851</v>
      </c>
      <c r="H20" s="14"/>
      <c r="I20" s="9" t="s">
        <v>178</v>
      </c>
      <c r="J20" s="17">
        <v>1</v>
      </c>
      <c r="K20" s="17" t="s">
        <v>189</v>
      </c>
      <c r="L20" s="36"/>
      <c r="M20" s="9"/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123</v>
      </c>
      <c r="C21" s="11" t="s">
        <v>121</v>
      </c>
      <c r="D21" s="10" t="s">
        <v>178</v>
      </c>
      <c r="E21" s="11" t="s">
        <v>226</v>
      </c>
      <c r="F21" s="15" t="s">
        <v>227</v>
      </c>
      <c r="G21" s="9" t="s">
        <v>189</v>
      </c>
      <c r="H21" s="15"/>
      <c r="I21" s="9" t="s">
        <v>232</v>
      </c>
      <c r="J21" s="32">
        <v>0.036918129</v>
      </c>
      <c r="K21" s="32" t="s">
        <v>189</v>
      </c>
      <c r="L21" s="36"/>
      <c r="M21" s="9"/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0"/>
        <v>19</v>
      </c>
      <c r="B22" s="11" t="s">
        <v>967</v>
      </c>
      <c r="C22" s="11" t="s">
        <v>968</v>
      </c>
      <c r="D22" s="10" t="s">
        <v>178</v>
      </c>
      <c r="E22" s="9" t="s">
        <v>975</v>
      </c>
      <c r="F22" s="15" t="s">
        <v>976</v>
      </c>
      <c r="G22" s="9" t="s">
        <v>969</v>
      </c>
      <c r="H22" s="9"/>
      <c r="I22" s="9" t="s">
        <v>178</v>
      </c>
      <c r="J22" s="32">
        <v>1</v>
      </c>
      <c r="K22" s="32" t="s">
        <v>202</v>
      </c>
      <c r="L22" s="36"/>
      <c r="M22" s="9"/>
      <c r="N22" s="36"/>
      <c r="O22" s="31" t="s">
        <v>180</v>
      </c>
      <c r="P22" s="35"/>
      <c r="IP22" s="2"/>
      <c r="IQ22" s="2"/>
    </row>
    <row r="23" customHeight="1" spans="1:16">
      <c r="A23" s="8">
        <f t="shared" si="0"/>
        <v>20</v>
      </c>
      <c r="B23" s="9" t="s">
        <v>967</v>
      </c>
      <c r="C23" s="8" t="s">
        <v>968</v>
      </c>
      <c r="D23" s="10" t="s">
        <v>178</v>
      </c>
      <c r="E23" s="18" t="s">
        <v>230</v>
      </c>
      <c r="F23" s="8" t="s">
        <v>231</v>
      </c>
      <c r="G23" s="8" t="s">
        <v>189</v>
      </c>
      <c r="H23" s="8"/>
      <c r="I23" s="9" t="s">
        <v>178</v>
      </c>
      <c r="J23" s="30">
        <v>0.2263</v>
      </c>
      <c r="K23" s="30" t="s">
        <v>189</v>
      </c>
      <c r="L23" s="31"/>
      <c r="M23" s="9"/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975</v>
      </c>
      <c r="C24" s="8" t="s">
        <v>976</v>
      </c>
      <c r="D24" s="10" t="s">
        <v>178</v>
      </c>
      <c r="E24" s="18" t="s">
        <v>864</v>
      </c>
      <c r="F24" s="8" t="s">
        <v>865</v>
      </c>
      <c r="G24" s="8" t="s">
        <v>526</v>
      </c>
      <c r="H24" s="8"/>
      <c r="I24" s="9" t="s">
        <v>178</v>
      </c>
      <c r="J24" s="30">
        <v>1</v>
      </c>
      <c r="K24" s="30" t="s">
        <v>189</v>
      </c>
      <c r="L24" s="31"/>
      <c r="M24" s="9"/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975</v>
      </c>
      <c r="C25" s="8" t="s">
        <v>976</v>
      </c>
      <c r="D25" s="10" t="s">
        <v>178</v>
      </c>
      <c r="E25" s="18" t="s">
        <v>866</v>
      </c>
      <c r="F25" s="8" t="s">
        <v>867</v>
      </c>
      <c r="G25" s="8" t="s">
        <v>868</v>
      </c>
      <c r="H25" s="8"/>
      <c r="I25" s="9" t="s">
        <v>178</v>
      </c>
      <c r="J25" s="30">
        <v>2</v>
      </c>
      <c r="K25" s="30" t="s">
        <v>189</v>
      </c>
      <c r="L25" s="31"/>
      <c r="M25" s="9"/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975</v>
      </c>
      <c r="C26" s="8" t="s">
        <v>976</v>
      </c>
      <c r="D26" s="10" t="s">
        <v>178</v>
      </c>
      <c r="E26" s="18" t="s">
        <v>767</v>
      </c>
      <c r="F26" s="8" t="s">
        <v>768</v>
      </c>
      <c r="G26" s="8" t="s">
        <v>526</v>
      </c>
      <c r="H26" s="8"/>
      <c r="I26" s="9" t="s">
        <v>178</v>
      </c>
      <c r="J26" s="30">
        <v>1</v>
      </c>
      <c r="K26" s="30" t="s">
        <v>189</v>
      </c>
      <c r="L26" s="31"/>
      <c r="M26" s="9"/>
      <c r="N26" s="8"/>
      <c r="O26" s="31" t="s">
        <v>190</v>
      </c>
      <c r="P26" s="31"/>
    </row>
    <row r="27" customHeight="1" spans="1:16">
      <c r="A27" s="8">
        <f t="shared" si="0"/>
        <v>24</v>
      </c>
      <c r="B27" s="9" t="s">
        <v>975</v>
      </c>
      <c r="C27" s="8" t="s">
        <v>976</v>
      </c>
      <c r="D27" s="10" t="s">
        <v>178</v>
      </c>
      <c r="E27" s="18" t="s">
        <v>869</v>
      </c>
      <c r="F27" s="8" t="s">
        <v>870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/>
      <c r="N27" s="8"/>
      <c r="O27" s="31" t="s">
        <v>190</v>
      </c>
      <c r="P27" s="31"/>
    </row>
    <row r="28" customHeight="1" spans="1:16">
      <c r="A28" s="8">
        <f t="shared" si="0"/>
        <v>25</v>
      </c>
      <c r="B28" s="11" t="s">
        <v>975</v>
      </c>
      <c r="C28" s="11" t="s">
        <v>976</v>
      </c>
      <c r="D28" s="10" t="s">
        <v>178</v>
      </c>
      <c r="E28" s="18" t="s">
        <v>871</v>
      </c>
      <c r="F28" s="8" t="s">
        <v>872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/>
      <c r="N28" s="8"/>
      <c r="O28" s="31" t="s">
        <v>190</v>
      </c>
      <c r="P28" s="31"/>
    </row>
    <row r="29" customHeight="1" spans="1:16">
      <c r="A29" s="8">
        <f t="shared" si="0"/>
        <v>26</v>
      </c>
      <c r="B29" s="15" t="s">
        <v>975</v>
      </c>
      <c r="C29" s="11" t="s">
        <v>976</v>
      </c>
      <c r="D29" s="10" t="s">
        <v>178</v>
      </c>
      <c r="E29" s="18" t="s">
        <v>977</v>
      </c>
      <c r="F29" s="8" t="s">
        <v>978</v>
      </c>
      <c r="G29" s="8" t="s">
        <v>979</v>
      </c>
      <c r="H29" s="8"/>
      <c r="I29" s="9" t="s">
        <v>178</v>
      </c>
      <c r="J29" s="30">
        <v>1</v>
      </c>
      <c r="K29" s="30" t="s">
        <v>189</v>
      </c>
      <c r="L29" s="31"/>
      <c r="M29" s="9"/>
      <c r="N29" s="8"/>
      <c r="O29" s="31" t="s">
        <v>180</v>
      </c>
      <c r="P29" s="31"/>
    </row>
    <row r="30" customHeight="1" spans="1:16">
      <c r="A30" s="8">
        <f t="shared" si="0"/>
        <v>27</v>
      </c>
      <c r="B30" s="17" t="s">
        <v>975</v>
      </c>
      <c r="C30" s="40" t="s">
        <v>976</v>
      </c>
      <c r="D30" s="10" t="s">
        <v>178</v>
      </c>
      <c r="E30" s="18" t="s">
        <v>873</v>
      </c>
      <c r="F30" s="8" t="s">
        <v>874</v>
      </c>
      <c r="G30" s="8" t="s">
        <v>844</v>
      </c>
      <c r="H30" s="8"/>
      <c r="I30" s="9" t="s">
        <v>240</v>
      </c>
      <c r="J30" s="30">
        <v>1</v>
      </c>
      <c r="K30" s="30" t="s">
        <v>189</v>
      </c>
      <c r="L30" s="31"/>
      <c r="M30" s="9"/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975</v>
      </c>
      <c r="C31" s="40" t="s">
        <v>976</v>
      </c>
      <c r="D31" s="10" t="s">
        <v>178</v>
      </c>
      <c r="E31" s="18" t="s">
        <v>875</v>
      </c>
      <c r="F31" s="8" t="s">
        <v>876</v>
      </c>
      <c r="G31" s="8" t="s">
        <v>189</v>
      </c>
      <c r="H31" s="8"/>
      <c r="I31" s="9"/>
      <c r="J31" s="30">
        <v>1</v>
      </c>
      <c r="K31" s="30" t="s">
        <v>189</v>
      </c>
      <c r="L31" s="31"/>
      <c r="M31" s="9"/>
      <c r="N31" s="8"/>
      <c r="O31" s="31" t="s">
        <v>190</v>
      </c>
      <c r="P31" s="31"/>
    </row>
    <row r="32" customHeight="1" spans="1:16">
      <c r="A32" s="8">
        <f>ROW()-3</f>
        <v>29</v>
      </c>
      <c r="B32" s="17" t="s">
        <v>975</v>
      </c>
      <c r="C32" s="40" t="s">
        <v>976</v>
      </c>
      <c r="D32" s="10" t="s">
        <v>178</v>
      </c>
      <c r="E32" s="18" t="s">
        <v>226</v>
      </c>
      <c r="F32" s="8" t="s">
        <v>227</v>
      </c>
      <c r="G32" s="8" t="s">
        <v>189</v>
      </c>
      <c r="H32" s="8"/>
      <c r="I32" s="9"/>
      <c r="J32" s="30">
        <v>0.016478</v>
      </c>
      <c r="K32" s="30" t="s">
        <v>189</v>
      </c>
      <c r="L32" s="31"/>
      <c r="M32" s="9"/>
      <c r="N32" s="8"/>
      <c r="O32" s="31" t="s">
        <v>190</v>
      </c>
      <c r="P32" s="31"/>
    </row>
  </sheetData>
  <autoFilter ref="A3:P32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125</v>
      </c>
      <c r="C4" s="11" t="s">
        <v>121</v>
      </c>
      <c r="D4" s="9" t="s">
        <v>178</v>
      </c>
      <c r="E4" s="11" t="s">
        <v>125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ref="A5:A30" si="0">ROW()-3</f>
        <v>2</v>
      </c>
      <c r="B5" s="11" t="s">
        <v>125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251">
      <c r="A6" s="8">
        <f t="shared" si="0"/>
        <v>3</v>
      </c>
      <c r="B6" s="11" t="s">
        <v>125</v>
      </c>
      <c r="C6" s="11" t="s">
        <v>121</v>
      </c>
      <c r="D6" s="9" t="s">
        <v>178</v>
      </c>
      <c r="E6" s="11" t="s">
        <v>833</v>
      </c>
      <c r="F6" s="11" t="s">
        <v>834</v>
      </c>
      <c r="G6" s="9" t="s">
        <v>189</v>
      </c>
      <c r="H6" s="9"/>
      <c r="I6" s="9" t="s">
        <v>178</v>
      </c>
      <c r="J6" s="30">
        <v>1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125</v>
      </c>
      <c r="C7" s="11" t="s">
        <v>121</v>
      </c>
      <c r="D7" s="10" t="s">
        <v>178</v>
      </c>
      <c r="E7" s="15" t="s">
        <v>835</v>
      </c>
      <c r="F7" s="11" t="s">
        <v>836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</row>
    <row r="8" s="1" customFormat="1" ht="13.5" customHeight="1" spans="1:251">
      <c r="A8" s="8">
        <f t="shared" si="0"/>
        <v>5</v>
      </c>
      <c r="B8" s="11" t="s">
        <v>125</v>
      </c>
      <c r="C8" s="11" t="s">
        <v>121</v>
      </c>
      <c r="D8" s="9" t="s">
        <v>178</v>
      </c>
      <c r="E8" s="11" t="s">
        <v>967</v>
      </c>
      <c r="F8" s="11" t="s">
        <v>968</v>
      </c>
      <c r="G8" s="9" t="s">
        <v>969</v>
      </c>
      <c r="H8" s="9"/>
      <c r="I8" s="9" t="s">
        <v>178</v>
      </c>
      <c r="J8" s="30">
        <v>1</v>
      </c>
      <c r="K8" s="30" t="s">
        <v>202</v>
      </c>
      <c r="L8" s="31"/>
      <c r="M8" s="9">
        <v>20</v>
      </c>
      <c r="N8" s="8"/>
      <c r="O8" s="31" t="s">
        <v>180</v>
      </c>
      <c r="P8" s="31"/>
      <c r="IP8" s="2"/>
      <c r="IQ8" s="2"/>
    </row>
    <row r="9" s="1" customFormat="1" ht="13.5" customHeight="1" spans="1:16">
      <c r="A9" s="8">
        <f t="shared" si="0"/>
        <v>6</v>
      </c>
      <c r="B9" s="11" t="s">
        <v>125</v>
      </c>
      <c r="C9" s="11" t="s">
        <v>121</v>
      </c>
      <c r="D9" s="10" t="s">
        <v>178</v>
      </c>
      <c r="E9" s="15" t="s">
        <v>741</v>
      </c>
      <c r="F9" s="11" t="s">
        <v>742</v>
      </c>
      <c r="G9" s="9" t="s">
        <v>526</v>
      </c>
      <c r="H9" s="11"/>
      <c r="I9" s="9" t="s">
        <v>178</v>
      </c>
      <c r="J9" s="17">
        <v>1</v>
      </c>
      <c r="K9" s="17" t="s">
        <v>189</v>
      </c>
      <c r="L9" s="32"/>
      <c r="M9" s="9">
        <v>20</v>
      </c>
      <c r="N9" s="32"/>
      <c r="O9" s="31" t="s">
        <v>190</v>
      </c>
      <c r="P9" s="35"/>
    </row>
    <row r="10" s="1" customFormat="1" ht="13.5" customHeight="1" spans="1:251">
      <c r="A10" s="8">
        <f t="shared" si="0"/>
        <v>7</v>
      </c>
      <c r="B10" s="11" t="s">
        <v>125</v>
      </c>
      <c r="C10" s="11" t="s">
        <v>121</v>
      </c>
      <c r="D10" s="10" t="s">
        <v>178</v>
      </c>
      <c r="E10" s="29" t="s">
        <v>983</v>
      </c>
      <c r="F10" s="14" t="s">
        <v>984</v>
      </c>
      <c r="G10" s="9" t="s">
        <v>526</v>
      </c>
      <c r="H10" s="29"/>
      <c r="I10" s="9" t="s">
        <v>178</v>
      </c>
      <c r="J10" s="36">
        <v>1</v>
      </c>
      <c r="K10" s="36" t="s">
        <v>189</v>
      </c>
      <c r="L10" s="32"/>
      <c r="M10" s="9">
        <v>20</v>
      </c>
      <c r="N10" s="32"/>
      <c r="O10" s="31" t="s">
        <v>190</v>
      </c>
      <c r="P10" s="35"/>
      <c r="R10" s="1" t="s">
        <v>232</v>
      </c>
      <c r="IP10" s="2"/>
      <c r="IQ10" s="2"/>
    </row>
    <row r="11" s="1" customFormat="1" ht="13.5" customHeight="1" spans="1:18">
      <c r="A11" s="8">
        <f t="shared" si="0"/>
        <v>8</v>
      </c>
      <c r="B11" s="11" t="s">
        <v>125</v>
      </c>
      <c r="C11" s="11" t="s">
        <v>121</v>
      </c>
      <c r="D11" s="10" t="s">
        <v>178</v>
      </c>
      <c r="E11" s="17" t="s">
        <v>771</v>
      </c>
      <c r="F11" s="40" t="s">
        <v>772</v>
      </c>
      <c r="G11" s="9" t="s">
        <v>526</v>
      </c>
      <c r="H11" s="11"/>
      <c r="I11" s="9" t="s">
        <v>178</v>
      </c>
      <c r="J11" s="17">
        <v>1</v>
      </c>
      <c r="K11" s="17" t="s">
        <v>189</v>
      </c>
      <c r="L11" s="32"/>
      <c r="M11" s="9">
        <v>20</v>
      </c>
      <c r="N11" s="32"/>
      <c r="O11" s="31" t="s">
        <v>190</v>
      </c>
      <c r="P11" s="35"/>
      <c r="R11" s="1" t="s">
        <v>240</v>
      </c>
    </row>
    <row r="12" s="1" customFormat="1" ht="13.5" customHeight="1" spans="1:251">
      <c r="A12" s="8">
        <f t="shared" si="0"/>
        <v>9</v>
      </c>
      <c r="B12" s="11" t="s">
        <v>125</v>
      </c>
      <c r="C12" s="11" t="s">
        <v>121</v>
      </c>
      <c r="D12" s="10" t="s">
        <v>178</v>
      </c>
      <c r="E12" s="17" t="s">
        <v>773</v>
      </c>
      <c r="F12" s="11" t="s">
        <v>774</v>
      </c>
      <c r="G12" s="9" t="s">
        <v>526</v>
      </c>
      <c r="H12" s="13"/>
      <c r="I12" s="9" t="s">
        <v>178</v>
      </c>
      <c r="J12" s="32">
        <v>1</v>
      </c>
      <c r="K12" s="32" t="s">
        <v>189</v>
      </c>
      <c r="L12" s="32"/>
      <c r="M12" s="9">
        <v>20</v>
      </c>
      <c r="N12" s="32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125</v>
      </c>
      <c r="C13" s="11" t="s">
        <v>121</v>
      </c>
      <c r="D13" s="10" t="s">
        <v>178</v>
      </c>
      <c r="E13" s="32" t="s">
        <v>743</v>
      </c>
      <c r="F13" s="14" t="s">
        <v>744</v>
      </c>
      <c r="G13" s="9" t="s">
        <v>526</v>
      </c>
      <c r="H13" s="15"/>
      <c r="I13" s="9" t="s">
        <v>178</v>
      </c>
      <c r="J13" s="17">
        <v>1</v>
      </c>
      <c r="K13" s="17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125</v>
      </c>
      <c r="C14" s="11" t="s">
        <v>121</v>
      </c>
      <c r="D14" s="10" t="s">
        <v>178</v>
      </c>
      <c r="E14" s="11" t="s">
        <v>842</v>
      </c>
      <c r="F14" s="16" t="s">
        <v>843</v>
      </c>
      <c r="G14" s="9" t="s">
        <v>844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16">
      <c r="A15" s="8">
        <f t="shared" si="0"/>
        <v>12</v>
      </c>
      <c r="B15" s="11" t="s">
        <v>125</v>
      </c>
      <c r="C15" s="11" t="s">
        <v>121</v>
      </c>
      <c r="D15" s="10" t="s">
        <v>178</v>
      </c>
      <c r="E15" s="41" t="s">
        <v>845</v>
      </c>
      <c r="F15" s="16" t="s">
        <v>846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</row>
    <row r="16" s="1" customFormat="1" ht="13.5" customHeight="1" spans="1:251">
      <c r="A16" s="8">
        <f t="shared" si="0"/>
        <v>13</v>
      </c>
      <c r="B16" s="11" t="s">
        <v>125</v>
      </c>
      <c r="C16" s="11" t="s">
        <v>121</v>
      </c>
      <c r="D16" s="10" t="s">
        <v>178</v>
      </c>
      <c r="E16" s="9" t="s">
        <v>847</v>
      </c>
      <c r="F16" s="16" t="s">
        <v>848</v>
      </c>
      <c r="G16" s="9" t="s">
        <v>526</v>
      </c>
      <c r="H16" s="15"/>
      <c r="I16" s="9" t="s">
        <v>178</v>
      </c>
      <c r="J16" s="32">
        <v>1</v>
      </c>
      <c r="K16" s="32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125</v>
      </c>
      <c r="C17" s="11" t="s">
        <v>121</v>
      </c>
      <c r="D17" s="10" t="s">
        <v>178</v>
      </c>
      <c r="E17" s="14" t="s">
        <v>849</v>
      </c>
      <c r="F17" s="11" t="s">
        <v>850</v>
      </c>
      <c r="G17" s="9" t="s">
        <v>851</v>
      </c>
      <c r="H17" s="14"/>
      <c r="I17" s="9" t="s">
        <v>178</v>
      </c>
      <c r="J17" s="17">
        <v>1</v>
      </c>
      <c r="K17" s="17" t="s">
        <v>189</v>
      </c>
      <c r="L17" s="32"/>
      <c r="M17" s="9">
        <v>20</v>
      </c>
      <c r="N17" s="32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125</v>
      </c>
      <c r="C18" s="11" t="s">
        <v>121</v>
      </c>
      <c r="D18" s="10" t="s">
        <v>178</v>
      </c>
      <c r="E18" s="17" t="s">
        <v>852</v>
      </c>
      <c r="F18" s="9" t="s">
        <v>853</v>
      </c>
      <c r="G18" s="9" t="s">
        <v>851</v>
      </c>
      <c r="H18" s="14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125</v>
      </c>
      <c r="C19" s="11" t="s">
        <v>121</v>
      </c>
      <c r="D19" s="10" t="s">
        <v>178</v>
      </c>
      <c r="E19" s="19" t="s">
        <v>854</v>
      </c>
      <c r="F19" s="20" t="s">
        <v>855</v>
      </c>
      <c r="G19" s="9" t="s">
        <v>856</v>
      </c>
      <c r="H19" s="21"/>
      <c r="I19" s="9" t="s">
        <v>178</v>
      </c>
      <c r="J19" s="32">
        <v>1</v>
      </c>
      <c r="K19" s="32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125</v>
      </c>
      <c r="C20" s="11" t="s">
        <v>121</v>
      </c>
      <c r="D20" s="10" t="s">
        <v>178</v>
      </c>
      <c r="E20" s="14" t="s">
        <v>857</v>
      </c>
      <c r="F20" s="15" t="s">
        <v>858</v>
      </c>
      <c r="G20" s="9" t="s">
        <v>851</v>
      </c>
      <c r="H20" s="14"/>
      <c r="I20" s="9" t="s">
        <v>178</v>
      </c>
      <c r="J20" s="17">
        <v>1</v>
      </c>
      <c r="K20" s="17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125</v>
      </c>
      <c r="C21" s="11" t="s">
        <v>121</v>
      </c>
      <c r="D21" s="10" t="s">
        <v>178</v>
      </c>
      <c r="E21" s="11" t="s">
        <v>985</v>
      </c>
      <c r="F21" s="15" t="s">
        <v>986</v>
      </c>
      <c r="G21" s="9" t="s">
        <v>987</v>
      </c>
      <c r="H21" s="15"/>
      <c r="I21" s="9" t="s">
        <v>178</v>
      </c>
      <c r="J21" s="32">
        <v>2</v>
      </c>
      <c r="K21" s="32" t="s">
        <v>189</v>
      </c>
      <c r="L21" s="36"/>
      <c r="M21" s="9">
        <v>20</v>
      </c>
      <c r="N21" s="36"/>
      <c r="O21" s="31" t="s">
        <v>180</v>
      </c>
      <c r="P21" s="35"/>
      <c r="IP21" s="2"/>
      <c r="IQ21" s="2"/>
    </row>
    <row r="22" s="1" customFormat="1" ht="13.5" customHeight="1" spans="1:251">
      <c r="A22" s="8">
        <f t="shared" si="0"/>
        <v>19</v>
      </c>
      <c r="B22" s="11" t="s">
        <v>125</v>
      </c>
      <c r="C22" s="11" t="s">
        <v>121</v>
      </c>
      <c r="D22" s="10" t="s">
        <v>178</v>
      </c>
      <c r="E22" s="9" t="s">
        <v>226</v>
      </c>
      <c r="F22" s="15" t="s">
        <v>227</v>
      </c>
      <c r="G22" s="9" t="s">
        <v>189</v>
      </c>
      <c r="H22" s="9"/>
      <c r="I22" s="9" t="s">
        <v>178</v>
      </c>
      <c r="J22" s="32">
        <v>0.02637</v>
      </c>
      <c r="K22" s="32" t="s">
        <v>189</v>
      </c>
      <c r="L22" s="36"/>
      <c r="M22" s="9">
        <v>20</v>
      </c>
      <c r="N22" s="36"/>
      <c r="O22" s="31" t="s">
        <v>190</v>
      </c>
      <c r="P22" s="35"/>
      <c r="IP22" s="2"/>
      <c r="IQ22" s="2"/>
    </row>
    <row r="23" customHeight="1" spans="1:16">
      <c r="A23" s="8">
        <f t="shared" si="0"/>
        <v>20</v>
      </c>
      <c r="B23" s="9" t="s">
        <v>967</v>
      </c>
      <c r="C23" s="8" t="s">
        <v>968</v>
      </c>
      <c r="D23" s="10" t="s">
        <v>178</v>
      </c>
      <c r="E23" s="18" t="s">
        <v>975</v>
      </c>
      <c r="F23" s="8" t="s">
        <v>976</v>
      </c>
      <c r="G23" s="8" t="s">
        <v>969</v>
      </c>
      <c r="H23" s="8"/>
      <c r="I23" s="9" t="s">
        <v>178</v>
      </c>
      <c r="J23" s="30">
        <v>1</v>
      </c>
      <c r="K23" s="30" t="s">
        <v>202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967</v>
      </c>
      <c r="C24" s="8" t="s">
        <v>968</v>
      </c>
      <c r="D24" s="10" t="s">
        <v>178</v>
      </c>
      <c r="E24" s="18" t="s">
        <v>230</v>
      </c>
      <c r="F24" s="8" t="s">
        <v>231</v>
      </c>
      <c r="G24" s="8" t="s">
        <v>189</v>
      </c>
      <c r="H24" s="8"/>
      <c r="I24" s="9" t="s">
        <v>232</v>
      </c>
      <c r="J24" s="30">
        <v>0.2263</v>
      </c>
      <c r="K24" s="30" t="s">
        <v>189</v>
      </c>
      <c r="L24" s="31"/>
      <c r="M24" s="9">
        <v>70</v>
      </c>
      <c r="N24" s="8"/>
      <c r="O24" s="31" t="s">
        <v>180</v>
      </c>
      <c r="P24" s="31"/>
    </row>
    <row r="25" customHeight="1" spans="1:16">
      <c r="A25" s="8">
        <f t="shared" si="0"/>
        <v>22</v>
      </c>
      <c r="B25" s="9" t="s">
        <v>975</v>
      </c>
      <c r="C25" s="8" t="s">
        <v>976</v>
      </c>
      <c r="D25" s="10" t="s">
        <v>178</v>
      </c>
      <c r="E25" s="18" t="s">
        <v>864</v>
      </c>
      <c r="F25" s="8" t="s">
        <v>865</v>
      </c>
      <c r="G25" s="8" t="s">
        <v>526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975</v>
      </c>
      <c r="C26" s="8" t="s">
        <v>976</v>
      </c>
      <c r="D26" s="10" t="s">
        <v>178</v>
      </c>
      <c r="E26" s="18" t="s">
        <v>866</v>
      </c>
      <c r="F26" s="8" t="s">
        <v>867</v>
      </c>
      <c r="G26" s="8" t="s">
        <v>868</v>
      </c>
      <c r="H26" s="8"/>
      <c r="I26" s="9" t="s">
        <v>178</v>
      </c>
      <c r="J26" s="30">
        <v>2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9" t="s">
        <v>975</v>
      </c>
      <c r="C27" s="8" t="s">
        <v>976</v>
      </c>
      <c r="D27" s="10" t="s">
        <v>178</v>
      </c>
      <c r="E27" s="18" t="s">
        <v>767</v>
      </c>
      <c r="F27" s="8" t="s">
        <v>768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1" t="s">
        <v>975</v>
      </c>
      <c r="C28" s="11" t="s">
        <v>976</v>
      </c>
      <c r="D28" s="10" t="s">
        <v>178</v>
      </c>
      <c r="E28" s="18" t="s">
        <v>869</v>
      </c>
      <c r="F28" s="8" t="s">
        <v>870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5" t="s">
        <v>975</v>
      </c>
      <c r="C29" s="11" t="s">
        <v>976</v>
      </c>
      <c r="D29" s="10" t="s">
        <v>178</v>
      </c>
      <c r="E29" s="18" t="s">
        <v>871</v>
      </c>
      <c r="F29" s="8" t="s">
        <v>872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 t="shared" si="0"/>
        <v>27</v>
      </c>
      <c r="B30" s="17" t="s">
        <v>975</v>
      </c>
      <c r="C30" s="40" t="s">
        <v>976</v>
      </c>
      <c r="D30" s="10" t="s">
        <v>178</v>
      </c>
      <c r="E30" s="18" t="s">
        <v>977</v>
      </c>
      <c r="F30" s="8" t="s">
        <v>978</v>
      </c>
      <c r="G30" s="8" t="s">
        <v>979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975</v>
      </c>
      <c r="C31" s="40" t="s">
        <v>976</v>
      </c>
      <c r="D31" s="10" t="s">
        <v>178</v>
      </c>
      <c r="E31" s="18" t="s">
        <v>873</v>
      </c>
      <c r="F31" s="8" t="s">
        <v>874</v>
      </c>
      <c r="G31" s="8" t="s">
        <v>844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180</v>
      </c>
      <c r="P31" s="31"/>
    </row>
    <row r="32" customHeight="1" spans="1:16">
      <c r="A32" s="8">
        <f>ROW()-3</f>
        <v>29</v>
      </c>
      <c r="B32" s="17" t="s">
        <v>975</v>
      </c>
      <c r="C32" s="40" t="s">
        <v>976</v>
      </c>
      <c r="D32" s="10" t="s">
        <v>178</v>
      </c>
      <c r="E32" s="18" t="s">
        <v>875</v>
      </c>
      <c r="F32" s="8" t="s">
        <v>876</v>
      </c>
      <c r="G32" s="8" t="s">
        <v>189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190</v>
      </c>
      <c r="P32" s="31"/>
    </row>
    <row r="33" customHeight="1" spans="1:16">
      <c r="A33" s="8">
        <f>ROW()-3</f>
        <v>30</v>
      </c>
      <c r="B33" s="17" t="s">
        <v>975</v>
      </c>
      <c r="C33" s="40" t="s">
        <v>976</v>
      </c>
      <c r="D33" s="10" t="s">
        <v>178</v>
      </c>
      <c r="E33" s="18" t="s">
        <v>226</v>
      </c>
      <c r="F33" s="8" t="s">
        <v>227</v>
      </c>
      <c r="G33" s="8" t="s">
        <v>189</v>
      </c>
      <c r="H33" s="8"/>
      <c r="I33" s="9" t="s">
        <v>240</v>
      </c>
      <c r="J33" s="30">
        <v>0.016478</v>
      </c>
      <c r="K33" s="30" t="s">
        <v>189</v>
      </c>
      <c r="L33" s="31"/>
      <c r="M33" s="9">
        <v>20</v>
      </c>
      <c r="N33" s="8"/>
      <c r="O33" s="31" t="s">
        <v>190</v>
      </c>
      <c r="P33" s="31"/>
    </row>
  </sheetData>
  <autoFilter ref="A3:P33">
    <extLst/>
  </autoFilter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1:E3 E6:E30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>ROW()-3</f>
        <v>1</v>
      </c>
      <c r="B4" s="11" t="s">
        <v>127</v>
      </c>
      <c r="C4" s="11" t="s">
        <v>128</v>
      </c>
      <c r="D4" s="9" t="s">
        <v>178</v>
      </c>
      <c r="E4" s="11" t="s">
        <v>127</v>
      </c>
      <c r="F4" s="11" t="s">
        <v>128</v>
      </c>
      <c r="G4" s="9"/>
      <c r="H4" s="9"/>
      <c r="I4" s="9" t="s">
        <v>178</v>
      </c>
      <c r="J4" s="30"/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ref="A5:A30" si="0">ROW()-3</f>
        <v>2</v>
      </c>
      <c r="B5" s="11" t="s">
        <v>127</v>
      </c>
      <c r="C5" s="11" t="s">
        <v>128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251">
      <c r="A6" s="8">
        <f t="shared" si="0"/>
        <v>3</v>
      </c>
      <c r="B6" s="11" t="s">
        <v>127</v>
      </c>
      <c r="C6" s="11" t="s">
        <v>128</v>
      </c>
      <c r="D6" s="9" t="s">
        <v>178</v>
      </c>
      <c r="E6" s="11" t="s">
        <v>833</v>
      </c>
      <c r="F6" s="11" t="s">
        <v>834</v>
      </c>
      <c r="G6" s="9" t="s">
        <v>189</v>
      </c>
      <c r="H6" s="9"/>
      <c r="I6" s="9" t="s">
        <v>178</v>
      </c>
      <c r="J6" s="30">
        <v>1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127</v>
      </c>
      <c r="C7" s="11" t="s">
        <v>128</v>
      </c>
      <c r="D7" s="10" t="s">
        <v>178</v>
      </c>
      <c r="E7" s="15" t="s">
        <v>835</v>
      </c>
      <c r="F7" s="11" t="s">
        <v>836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</row>
    <row r="8" s="1" customFormat="1" ht="13.5" customHeight="1" spans="1:251">
      <c r="A8" s="8">
        <f t="shared" si="0"/>
        <v>5</v>
      </c>
      <c r="B8" s="11" t="s">
        <v>127</v>
      </c>
      <c r="C8" s="11" t="s">
        <v>128</v>
      </c>
      <c r="D8" s="9" t="s">
        <v>178</v>
      </c>
      <c r="E8" s="11" t="s">
        <v>319</v>
      </c>
      <c r="F8" s="11" t="s">
        <v>320</v>
      </c>
      <c r="G8" s="9" t="s">
        <v>526</v>
      </c>
      <c r="H8" s="9"/>
      <c r="I8" s="9" t="s">
        <v>178</v>
      </c>
      <c r="J8" s="30">
        <v>2</v>
      </c>
      <c r="K8" s="30" t="s">
        <v>189</v>
      </c>
      <c r="L8" s="31"/>
      <c r="M8" s="9">
        <v>20</v>
      </c>
      <c r="N8" s="8"/>
      <c r="O8" s="31" t="s">
        <v>190</v>
      </c>
      <c r="P8" s="31"/>
      <c r="IP8" s="2"/>
      <c r="IQ8" s="2"/>
    </row>
    <row r="9" s="1" customFormat="1" ht="13.5" customHeight="1" spans="1:16">
      <c r="A9" s="8">
        <f t="shared" si="0"/>
        <v>6</v>
      </c>
      <c r="B9" s="11" t="s">
        <v>127</v>
      </c>
      <c r="C9" s="11" t="s">
        <v>128</v>
      </c>
      <c r="D9" s="10" t="s">
        <v>178</v>
      </c>
      <c r="E9" s="15" t="s">
        <v>741</v>
      </c>
      <c r="F9" s="11" t="s">
        <v>742</v>
      </c>
      <c r="G9" s="9" t="s">
        <v>526</v>
      </c>
      <c r="H9" s="11"/>
      <c r="I9" s="9" t="s">
        <v>178</v>
      </c>
      <c r="J9" s="17">
        <v>1</v>
      </c>
      <c r="K9" s="17" t="s">
        <v>189</v>
      </c>
      <c r="L9" s="32"/>
      <c r="M9" s="9">
        <v>20</v>
      </c>
      <c r="N9" s="32"/>
      <c r="O9" s="31" t="s">
        <v>190</v>
      </c>
      <c r="P9" s="35"/>
    </row>
    <row r="10" s="1" customFormat="1" ht="13.5" customHeight="1" spans="1:251">
      <c r="A10" s="8">
        <f t="shared" si="0"/>
        <v>7</v>
      </c>
      <c r="B10" s="11" t="s">
        <v>127</v>
      </c>
      <c r="C10" s="11" t="s">
        <v>128</v>
      </c>
      <c r="D10" s="10" t="s">
        <v>178</v>
      </c>
      <c r="E10" s="29" t="s">
        <v>983</v>
      </c>
      <c r="F10" s="14" t="s">
        <v>984</v>
      </c>
      <c r="G10" s="9" t="s">
        <v>526</v>
      </c>
      <c r="H10" s="29"/>
      <c r="I10" s="9" t="s">
        <v>178</v>
      </c>
      <c r="J10" s="36">
        <v>1</v>
      </c>
      <c r="K10" s="36" t="s">
        <v>189</v>
      </c>
      <c r="L10" s="32"/>
      <c r="M10" s="9">
        <v>20</v>
      </c>
      <c r="N10" s="32"/>
      <c r="O10" s="31" t="s">
        <v>190</v>
      </c>
      <c r="P10" s="35"/>
      <c r="R10" s="1" t="s">
        <v>232</v>
      </c>
      <c r="IP10" s="2"/>
      <c r="IQ10" s="2"/>
    </row>
    <row r="11" s="1" customFormat="1" ht="13.5" customHeight="1" spans="1:18">
      <c r="A11" s="8">
        <f t="shared" si="0"/>
        <v>8</v>
      </c>
      <c r="B11" s="11" t="s">
        <v>127</v>
      </c>
      <c r="C11" s="11" t="s">
        <v>128</v>
      </c>
      <c r="D11" s="10" t="s">
        <v>178</v>
      </c>
      <c r="E11" s="17" t="s">
        <v>771</v>
      </c>
      <c r="F11" s="40" t="s">
        <v>772</v>
      </c>
      <c r="G11" s="9" t="s">
        <v>526</v>
      </c>
      <c r="H11" s="11"/>
      <c r="I11" s="9" t="s">
        <v>178</v>
      </c>
      <c r="J11" s="17">
        <v>1</v>
      </c>
      <c r="K11" s="17" t="s">
        <v>189</v>
      </c>
      <c r="L11" s="32"/>
      <c r="M11" s="9">
        <v>20</v>
      </c>
      <c r="N11" s="32"/>
      <c r="O11" s="31" t="s">
        <v>190</v>
      </c>
      <c r="P11" s="35"/>
      <c r="R11" s="1" t="s">
        <v>240</v>
      </c>
    </row>
    <row r="12" s="1" customFormat="1" ht="13.5" customHeight="1" spans="1:251">
      <c r="A12" s="8">
        <f t="shared" si="0"/>
        <v>9</v>
      </c>
      <c r="B12" s="11" t="s">
        <v>127</v>
      </c>
      <c r="C12" s="11" t="s">
        <v>128</v>
      </c>
      <c r="D12" s="10" t="s">
        <v>178</v>
      </c>
      <c r="E12" s="17" t="s">
        <v>773</v>
      </c>
      <c r="F12" s="11" t="s">
        <v>774</v>
      </c>
      <c r="G12" s="9" t="s">
        <v>526</v>
      </c>
      <c r="H12" s="13"/>
      <c r="I12" s="9" t="s">
        <v>178</v>
      </c>
      <c r="J12" s="32">
        <v>1</v>
      </c>
      <c r="K12" s="32" t="s">
        <v>189</v>
      </c>
      <c r="L12" s="32"/>
      <c r="M12" s="9">
        <v>20</v>
      </c>
      <c r="N12" s="32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127</v>
      </c>
      <c r="C13" s="11" t="s">
        <v>128</v>
      </c>
      <c r="D13" s="10" t="s">
        <v>178</v>
      </c>
      <c r="E13" s="32" t="s">
        <v>743</v>
      </c>
      <c r="F13" s="14" t="s">
        <v>744</v>
      </c>
      <c r="G13" s="9" t="s">
        <v>526</v>
      </c>
      <c r="H13" s="15"/>
      <c r="I13" s="9" t="s">
        <v>178</v>
      </c>
      <c r="J13" s="17">
        <v>1</v>
      </c>
      <c r="K13" s="17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127</v>
      </c>
      <c r="C14" s="11" t="s">
        <v>128</v>
      </c>
      <c r="D14" s="10" t="s">
        <v>178</v>
      </c>
      <c r="E14" s="11" t="s">
        <v>842</v>
      </c>
      <c r="F14" s="16" t="s">
        <v>843</v>
      </c>
      <c r="G14" s="9" t="s">
        <v>844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16">
      <c r="A15" s="8">
        <f t="shared" si="0"/>
        <v>12</v>
      </c>
      <c r="B15" s="11" t="s">
        <v>127</v>
      </c>
      <c r="C15" s="11" t="s">
        <v>128</v>
      </c>
      <c r="D15" s="10" t="s">
        <v>178</v>
      </c>
      <c r="E15" s="41" t="s">
        <v>972</v>
      </c>
      <c r="F15" s="16" t="s">
        <v>858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</row>
    <row r="16" s="1" customFormat="1" ht="13.5" customHeight="1" spans="1:251">
      <c r="A16" s="8">
        <f t="shared" si="0"/>
        <v>13</v>
      </c>
      <c r="B16" s="11" t="s">
        <v>127</v>
      </c>
      <c r="C16" s="11" t="s">
        <v>128</v>
      </c>
      <c r="D16" s="10" t="s">
        <v>178</v>
      </c>
      <c r="E16" s="9" t="s">
        <v>845</v>
      </c>
      <c r="F16" s="16" t="s">
        <v>846</v>
      </c>
      <c r="G16" s="9" t="s">
        <v>526</v>
      </c>
      <c r="H16" s="15"/>
      <c r="I16" s="9" t="s">
        <v>178</v>
      </c>
      <c r="J16" s="32">
        <v>1</v>
      </c>
      <c r="K16" s="32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127</v>
      </c>
      <c r="C17" s="11" t="s">
        <v>128</v>
      </c>
      <c r="D17" s="10" t="s">
        <v>178</v>
      </c>
      <c r="E17" s="14" t="s">
        <v>973</v>
      </c>
      <c r="F17" s="11" t="s">
        <v>974</v>
      </c>
      <c r="G17" s="9" t="s">
        <v>526</v>
      </c>
      <c r="H17" s="14"/>
      <c r="I17" s="9" t="s">
        <v>178</v>
      </c>
      <c r="J17" s="17">
        <v>1</v>
      </c>
      <c r="K17" s="17" t="s">
        <v>189</v>
      </c>
      <c r="L17" s="32"/>
      <c r="M17" s="9">
        <v>20</v>
      </c>
      <c r="N17" s="32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127</v>
      </c>
      <c r="C18" s="11" t="s">
        <v>128</v>
      </c>
      <c r="D18" s="10" t="s">
        <v>178</v>
      </c>
      <c r="E18" s="17" t="s">
        <v>988</v>
      </c>
      <c r="F18" s="9" t="s">
        <v>850</v>
      </c>
      <c r="G18" s="9" t="s">
        <v>989</v>
      </c>
      <c r="H18" s="14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127</v>
      </c>
      <c r="C19" s="11" t="s">
        <v>128</v>
      </c>
      <c r="D19" s="10" t="s">
        <v>178</v>
      </c>
      <c r="E19" s="19" t="s">
        <v>747</v>
      </c>
      <c r="F19" s="20" t="s">
        <v>748</v>
      </c>
      <c r="G19" s="9" t="s">
        <v>526</v>
      </c>
      <c r="H19" s="21"/>
      <c r="I19" s="9" t="s">
        <v>240</v>
      </c>
      <c r="J19" s="32">
        <v>1</v>
      </c>
      <c r="K19" s="32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127</v>
      </c>
      <c r="C20" s="11" t="s">
        <v>128</v>
      </c>
      <c r="D20" s="10" t="s">
        <v>178</v>
      </c>
      <c r="E20" s="14" t="s">
        <v>985</v>
      </c>
      <c r="F20" s="15" t="s">
        <v>986</v>
      </c>
      <c r="G20" s="9" t="s">
        <v>987</v>
      </c>
      <c r="H20" s="14"/>
      <c r="I20" s="9" t="s">
        <v>178</v>
      </c>
      <c r="J20" s="17">
        <v>2</v>
      </c>
      <c r="K20" s="17" t="s">
        <v>189</v>
      </c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127</v>
      </c>
      <c r="C21" s="11" t="s">
        <v>128</v>
      </c>
      <c r="D21" s="10" t="s">
        <v>178</v>
      </c>
      <c r="E21" s="11" t="s">
        <v>990</v>
      </c>
      <c r="F21" s="15" t="s">
        <v>848</v>
      </c>
      <c r="G21" s="9" t="s">
        <v>129</v>
      </c>
      <c r="H21" s="15"/>
      <c r="I21" s="9" t="s">
        <v>232</v>
      </c>
      <c r="J21" s="32">
        <v>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0"/>
        <v>19</v>
      </c>
      <c r="B22" s="11" t="s">
        <v>127</v>
      </c>
      <c r="C22" s="11" t="s">
        <v>128</v>
      </c>
      <c r="D22" s="10" t="s">
        <v>178</v>
      </c>
      <c r="E22" s="9" t="s">
        <v>991</v>
      </c>
      <c r="F22" s="15" t="s">
        <v>992</v>
      </c>
      <c r="G22" s="9" t="s">
        <v>105</v>
      </c>
      <c r="H22" s="9"/>
      <c r="I22" s="9" t="s">
        <v>178</v>
      </c>
      <c r="J22" s="32">
        <v>1</v>
      </c>
      <c r="K22" s="32" t="s">
        <v>189</v>
      </c>
      <c r="L22" s="36"/>
      <c r="M22" s="9">
        <v>20</v>
      </c>
      <c r="N22" s="36"/>
      <c r="O22" s="31" t="s">
        <v>190</v>
      </c>
      <c r="P22" s="35"/>
      <c r="IP22" s="2"/>
      <c r="IQ22" s="2"/>
    </row>
    <row r="23" customHeight="1" spans="1:16">
      <c r="A23" s="8">
        <f t="shared" si="0"/>
        <v>20</v>
      </c>
      <c r="B23" s="9" t="s">
        <v>127</v>
      </c>
      <c r="C23" s="8" t="s">
        <v>128</v>
      </c>
      <c r="D23" s="10" t="s">
        <v>178</v>
      </c>
      <c r="E23" s="18" t="s">
        <v>993</v>
      </c>
      <c r="F23" s="8" t="s">
        <v>994</v>
      </c>
      <c r="G23" s="8" t="s">
        <v>995</v>
      </c>
      <c r="H23" s="8"/>
      <c r="I23" s="9" t="s">
        <v>178</v>
      </c>
      <c r="J23" s="30">
        <v>1</v>
      </c>
      <c r="K23" s="30" t="s">
        <v>202</v>
      </c>
      <c r="L23" s="31"/>
      <c r="M23" s="9">
        <v>20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127</v>
      </c>
      <c r="C24" s="8" t="s">
        <v>128</v>
      </c>
      <c r="D24" s="10" t="s">
        <v>178</v>
      </c>
      <c r="E24" s="18" t="s">
        <v>996</v>
      </c>
      <c r="F24" s="8" t="s">
        <v>997</v>
      </c>
      <c r="G24" s="8" t="s">
        <v>129</v>
      </c>
      <c r="H24" s="8"/>
      <c r="I24" s="9" t="s">
        <v>178</v>
      </c>
      <c r="J24" s="30">
        <v>1</v>
      </c>
      <c r="K24" s="30" t="s">
        <v>202</v>
      </c>
      <c r="L24" s="31"/>
      <c r="M24" s="9">
        <v>20</v>
      </c>
      <c r="N24" s="8"/>
      <c r="O24" s="31" t="s">
        <v>180</v>
      </c>
      <c r="P24" s="31"/>
    </row>
    <row r="25" customHeight="1" spans="1:16">
      <c r="A25" s="8">
        <f t="shared" si="0"/>
        <v>22</v>
      </c>
      <c r="B25" s="9" t="s">
        <v>127</v>
      </c>
      <c r="C25" s="8" t="s">
        <v>128</v>
      </c>
      <c r="D25" s="10" t="s">
        <v>178</v>
      </c>
      <c r="E25" s="18" t="s">
        <v>226</v>
      </c>
      <c r="F25" s="8" t="s">
        <v>227</v>
      </c>
      <c r="G25" s="8" t="s">
        <v>189</v>
      </c>
      <c r="H25" s="8"/>
      <c r="I25" s="9" t="s">
        <v>178</v>
      </c>
      <c r="J25" s="30">
        <v>0.036918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993</v>
      </c>
      <c r="C26" s="8" t="s">
        <v>994</v>
      </c>
      <c r="D26" s="10" t="s">
        <v>178</v>
      </c>
      <c r="E26" s="18" t="s">
        <v>998</v>
      </c>
      <c r="F26" s="8" t="s">
        <v>999</v>
      </c>
      <c r="G26" s="8" t="s">
        <v>1000</v>
      </c>
      <c r="H26" s="8"/>
      <c r="I26" s="9" t="s">
        <v>178</v>
      </c>
      <c r="J26" s="30">
        <v>1</v>
      </c>
      <c r="K26" s="30" t="s">
        <v>189</v>
      </c>
      <c r="L26" s="31"/>
      <c r="M26" s="9">
        <v>70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9" t="s">
        <v>993</v>
      </c>
      <c r="C27" s="8" t="s">
        <v>994</v>
      </c>
      <c r="D27" s="10" t="s">
        <v>178</v>
      </c>
      <c r="E27" s="18" t="s">
        <v>230</v>
      </c>
      <c r="F27" s="8" t="s">
        <v>231</v>
      </c>
      <c r="G27" s="8" t="s">
        <v>189</v>
      </c>
      <c r="H27" s="8"/>
      <c r="I27" s="9" t="s">
        <v>178</v>
      </c>
      <c r="J27" s="30">
        <v>0.071</v>
      </c>
      <c r="K27" s="30" t="s">
        <v>189</v>
      </c>
      <c r="L27" s="31"/>
      <c r="M27" s="9">
        <v>70</v>
      </c>
      <c r="N27" s="8"/>
      <c r="O27" s="31" t="s">
        <v>180</v>
      </c>
      <c r="P27" s="31"/>
    </row>
    <row r="28" customHeight="1" spans="1:16">
      <c r="A28" s="8">
        <f t="shared" si="0"/>
        <v>25</v>
      </c>
      <c r="B28" s="11" t="s">
        <v>996</v>
      </c>
      <c r="C28" s="11" t="s">
        <v>997</v>
      </c>
      <c r="D28" s="10" t="s">
        <v>178</v>
      </c>
      <c r="E28" s="18" t="s">
        <v>1001</v>
      </c>
      <c r="F28" s="8" t="s">
        <v>978</v>
      </c>
      <c r="G28" s="8" t="s">
        <v>129</v>
      </c>
      <c r="H28" s="8"/>
      <c r="I28" s="9" t="s">
        <v>178</v>
      </c>
      <c r="J28" s="30">
        <v>1</v>
      </c>
      <c r="K28" s="30" t="s">
        <v>189</v>
      </c>
      <c r="L28" s="31"/>
      <c r="M28" s="9">
        <v>70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5" t="s">
        <v>996</v>
      </c>
      <c r="C29" s="11" t="s">
        <v>997</v>
      </c>
      <c r="D29" s="10" t="s">
        <v>178</v>
      </c>
      <c r="E29" s="18" t="s">
        <v>230</v>
      </c>
      <c r="F29" s="8" t="s">
        <v>231</v>
      </c>
      <c r="G29" s="8" t="s">
        <v>189</v>
      </c>
      <c r="H29" s="8"/>
      <c r="I29" s="9" t="s">
        <v>178</v>
      </c>
      <c r="J29" s="30">
        <v>0.055</v>
      </c>
      <c r="K29" s="30" t="s">
        <v>189</v>
      </c>
      <c r="L29" s="31"/>
      <c r="M29" s="9">
        <v>70</v>
      </c>
      <c r="N29" s="8"/>
      <c r="O29" s="31" t="s">
        <v>180</v>
      </c>
      <c r="P29" s="31"/>
    </row>
  </sheetData>
  <autoFilter ref="A3:P29">
    <extLst/>
  </autoFilter>
  <conditionalFormatting sqref="E1:E3 E6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130</v>
      </c>
      <c r="C4" s="11" t="s">
        <v>121</v>
      </c>
      <c r="D4" s="9" t="s">
        <v>178</v>
      </c>
      <c r="E4" s="11" t="s">
        <v>130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130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130</v>
      </c>
      <c r="C6" s="11" t="s">
        <v>121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130</v>
      </c>
      <c r="C7" s="11" t="s">
        <v>121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130</v>
      </c>
      <c r="C8" s="11" t="s">
        <v>121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130</v>
      </c>
      <c r="C9" s="11" t="s">
        <v>121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130</v>
      </c>
      <c r="C10" s="11" t="s">
        <v>121</v>
      </c>
      <c r="D10" s="10" t="s">
        <v>178</v>
      </c>
      <c r="E10" s="17" t="s">
        <v>771</v>
      </c>
      <c r="F10" s="40" t="s">
        <v>772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130</v>
      </c>
      <c r="C11" s="11" t="s">
        <v>121</v>
      </c>
      <c r="D11" s="10" t="s">
        <v>178</v>
      </c>
      <c r="E11" s="17" t="s">
        <v>773</v>
      </c>
      <c r="F11" s="11" t="s">
        <v>774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130</v>
      </c>
      <c r="C12" s="11" t="s">
        <v>121</v>
      </c>
      <c r="D12" s="10" t="s">
        <v>178</v>
      </c>
      <c r="E12" s="32" t="s">
        <v>743</v>
      </c>
      <c r="F12" s="14" t="s">
        <v>744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130</v>
      </c>
      <c r="C13" s="11" t="s">
        <v>121</v>
      </c>
      <c r="D13" s="10" t="s">
        <v>178</v>
      </c>
      <c r="E13" s="11" t="s">
        <v>970</v>
      </c>
      <c r="F13" s="16" t="s">
        <v>971</v>
      </c>
      <c r="G13" s="9" t="s">
        <v>844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180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130</v>
      </c>
      <c r="C14" s="11" t="s">
        <v>121</v>
      </c>
      <c r="D14" s="10" t="s">
        <v>178</v>
      </c>
      <c r="E14" s="41" t="s">
        <v>842</v>
      </c>
      <c r="F14" s="16" t="s">
        <v>843</v>
      </c>
      <c r="G14" s="9" t="s">
        <v>844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130</v>
      </c>
      <c r="C15" s="11" t="s">
        <v>121</v>
      </c>
      <c r="D15" s="10" t="s">
        <v>178</v>
      </c>
      <c r="E15" s="9" t="s">
        <v>972</v>
      </c>
      <c r="F15" s="16" t="s">
        <v>858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130</v>
      </c>
      <c r="C16" s="11" t="s">
        <v>121</v>
      </c>
      <c r="D16" s="10" t="s">
        <v>178</v>
      </c>
      <c r="E16" s="14" t="s">
        <v>973</v>
      </c>
      <c r="F16" s="11" t="s">
        <v>974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130</v>
      </c>
      <c r="C17" s="11" t="s">
        <v>121</v>
      </c>
      <c r="D17" s="10" t="s">
        <v>178</v>
      </c>
      <c r="E17" s="17" t="s">
        <v>1002</v>
      </c>
      <c r="F17" s="9" t="s">
        <v>1003</v>
      </c>
      <c r="G17" s="9" t="s">
        <v>105</v>
      </c>
      <c r="H17" s="14"/>
      <c r="I17" s="9" t="s">
        <v>178</v>
      </c>
      <c r="J17" s="32">
        <v>1</v>
      </c>
      <c r="K17" s="32" t="s">
        <v>202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130</v>
      </c>
      <c r="C18" s="11" t="s">
        <v>121</v>
      </c>
      <c r="D18" s="10" t="s">
        <v>178</v>
      </c>
      <c r="E18" s="19" t="s">
        <v>747</v>
      </c>
      <c r="F18" s="20" t="s">
        <v>748</v>
      </c>
      <c r="G18" s="9" t="s">
        <v>526</v>
      </c>
      <c r="H18" s="21"/>
      <c r="I18" s="9" t="s">
        <v>240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130</v>
      </c>
      <c r="C19" s="11" t="s">
        <v>121</v>
      </c>
      <c r="D19" s="10" t="s">
        <v>178</v>
      </c>
      <c r="E19" s="14" t="s">
        <v>1004</v>
      </c>
      <c r="F19" s="15" t="s">
        <v>1005</v>
      </c>
      <c r="G19" s="9" t="s">
        <v>105</v>
      </c>
      <c r="H19" s="14"/>
      <c r="I19" s="9" t="s">
        <v>178</v>
      </c>
      <c r="J19" s="17">
        <v>2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130</v>
      </c>
      <c r="C20" s="11" t="s">
        <v>121</v>
      </c>
      <c r="D20" s="10" t="s">
        <v>178</v>
      </c>
      <c r="E20" s="11" t="s">
        <v>991</v>
      </c>
      <c r="F20" s="15" t="s">
        <v>992</v>
      </c>
      <c r="G20" s="9" t="s">
        <v>105</v>
      </c>
      <c r="H20" s="15"/>
      <c r="I20" s="9" t="s">
        <v>232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130</v>
      </c>
      <c r="C21" s="11" t="s">
        <v>121</v>
      </c>
      <c r="D21" s="10" t="s">
        <v>178</v>
      </c>
      <c r="E21" s="9" t="s">
        <v>226</v>
      </c>
      <c r="F21" s="15" t="s">
        <v>227</v>
      </c>
      <c r="G21" s="9" t="s">
        <v>189</v>
      </c>
      <c r="H21" s="9"/>
      <c r="I21" s="9" t="s">
        <v>178</v>
      </c>
      <c r="J21" s="32">
        <v>0.05334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1002</v>
      </c>
      <c r="C22" s="8" t="s">
        <v>1003</v>
      </c>
      <c r="D22" s="10" t="s">
        <v>178</v>
      </c>
      <c r="E22" s="18" t="s">
        <v>1006</v>
      </c>
      <c r="F22" s="8" t="s">
        <v>1007</v>
      </c>
      <c r="G22" s="8" t="s">
        <v>105</v>
      </c>
      <c r="H22" s="8"/>
      <c r="I22" s="9" t="s">
        <v>178</v>
      </c>
      <c r="J22" s="30">
        <v>1</v>
      </c>
      <c r="K22" s="30" t="s">
        <v>202</v>
      </c>
      <c r="L22" s="31"/>
      <c r="M22" s="9">
        <v>70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1002</v>
      </c>
      <c r="C23" s="8" t="s">
        <v>1003</v>
      </c>
      <c r="D23" s="10" t="s">
        <v>178</v>
      </c>
      <c r="E23" s="18" t="s">
        <v>230</v>
      </c>
      <c r="F23" s="8" t="s">
        <v>231</v>
      </c>
      <c r="G23" s="8" t="s">
        <v>189</v>
      </c>
      <c r="H23" s="8"/>
      <c r="I23" s="9" t="s">
        <v>178</v>
      </c>
      <c r="J23" s="30">
        <v>0.226</v>
      </c>
      <c r="K23" s="30" t="s">
        <v>189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1006</v>
      </c>
      <c r="C24" s="8" t="s">
        <v>1007</v>
      </c>
      <c r="D24" s="10" t="s">
        <v>178</v>
      </c>
      <c r="E24" s="18" t="s">
        <v>607</v>
      </c>
      <c r="F24" s="8" t="s">
        <v>608</v>
      </c>
      <c r="G24" s="8" t="s">
        <v>189</v>
      </c>
      <c r="H24" s="8"/>
      <c r="I24" s="9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1006</v>
      </c>
      <c r="C25" s="8" t="s">
        <v>1007</v>
      </c>
      <c r="D25" s="10" t="s">
        <v>178</v>
      </c>
      <c r="E25" s="18" t="s">
        <v>864</v>
      </c>
      <c r="F25" s="8" t="s">
        <v>865</v>
      </c>
      <c r="G25" s="8" t="s">
        <v>526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1006</v>
      </c>
      <c r="C26" s="8" t="s">
        <v>1007</v>
      </c>
      <c r="D26" s="10" t="s">
        <v>178</v>
      </c>
      <c r="E26" s="18" t="s">
        <v>866</v>
      </c>
      <c r="F26" s="8" t="s">
        <v>867</v>
      </c>
      <c r="G26" s="8" t="s">
        <v>868</v>
      </c>
      <c r="H26" s="8"/>
      <c r="I26" s="9" t="s">
        <v>178</v>
      </c>
      <c r="J26" s="30">
        <v>2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1006</v>
      </c>
      <c r="C27" s="11" t="s">
        <v>1007</v>
      </c>
      <c r="D27" s="10" t="s">
        <v>178</v>
      </c>
      <c r="E27" s="18" t="s">
        <v>767</v>
      </c>
      <c r="F27" s="8" t="s">
        <v>768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1006</v>
      </c>
      <c r="C28" s="11" t="s">
        <v>1007</v>
      </c>
      <c r="D28" s="10" t="s">
        <v>178</v>
      </c>
      <c r="E28" s="18" t="s">
        <v>869</v>
      </c>
      <c r="F28" s="8" t="s">
        <v>870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1006</v>
      </c>
      <c r="C29" s="40" t="s">
        <v>1007</v>
      </c>
      <c r="D29" s="10" t="s">
        <v>178</v>
      </c>
      <c r="E29" s="18" t="s">
        <v>871</v>
      </c>
      <c r="F29" s="8" t="s">
        <v>872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>ROW()-3</f>
        <v>27</v>
      </c>
      <c r="B30" s="17" t="s">
        <v>1006</v>
      </c>
      <c r="C30" s="40" t="s">
        <v>1007</v>
      </c>
      <c r="D30" s="10" t="s">
        <v>178</v>
      </c>
      <c r="E30" s="18" t="s">
        <v>873</v>
      </c>
      <c r="F30" s="8" t="s">
        <v>874</v>
      </c>
      <c r="G30" s="8" t="s">
        <v>844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1006</v>
      </c>
      <c r="C31" s="40" t="s">
        <v>1007</v>
      </c>
      <c r="D31" s="10" t="s">
        <v>178</v>
      </c>
      <c r="E31" s="18" t="s">
        <v>875</v>
      </c>
      <c r="F31" s="8" t="s">
        <v>876</v>
      </c>
      <c r="G31" s="8" t="s">
        <v>189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190</v>
      </c>
      <c r="P31" s="31"/>
    </row>
    <row r="32" customHeight="1" spans="1:16">
      <c r="A32" s="8">
        <f>ROW()-3</f>
        <v>29</v>
      </c>
      <c r="B32" s="17" t="s">
        <v>1006</v>
      </c>
      <c r="C32" s="40" t="s">
        <v>1007</v>
      </c>
      <c r="D32" s="10" t="s">
        <v>178</v>
      </c>
      <c r="E32" s="18" t="s">
        <v>1008</v>
      </c>
      <c r="F32" s="8" t="s">
        <v>978</v>
      </c>
      <c r="G32" s="8" t="s">
        <v>1009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180</v>
      </c>
      <c r="P32" s="31"/>
    </row>
    <row r="33" customHeight="1" spans="1:16">
      <c r="A33" s="8">
        <f>ROW()-3</f>
        <v>30</v>
      </c>
      <c r="B33" s="17" t="s">
        <v>1006</v>
      </c>
      <c r="C33" s="40" t="s">
        <v>1007</v>
      </c>
      <c r="D33" s="10" t="s">
        <v>178</v>
      </c>
      <c r="E33" s="18" t="s">
        <v>226</v>
      </c>
      <c r="F33" s="8" t="s">
        <v>227</v>
      </c>
      <c r="G33" s="8" t="s">
        <v>189</v>
      </c>
      <c r="H33" s="8"/>
      <c r="I33" s="9" t="s">
        <v>240</v>
      </c>
      <c r="J33" s="30">
        <v>0.05334</v>
      </c>
      <c r="K33" s="30" t="s">
        <v>189</v>
      </c>
      <c r="L33" s="31"/>
      <c r="M33" s="9">
        <v>20</v>
      </c>
      <c r="N33" s="8"/>
      <c r="O33" s="31" t="s">
        <v>190</v>
      </c>
      <c r="P33" s="31"/>
    </row>
  </sheetData>
  <autoFilter ref="A3:P33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131</v>
      </c>
      <c r="C4" s="11" t="s">
        <v>121</v>
      </c>
      <c r="D4" s="9" t="s">
        <v>178</v>
      </c>
      <c r="E4" s="11" t="s">
        <v>131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131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131</v>
      </c>
      <c r="C6" s="11" t="s">
        <v>121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131</v>
      </c>
      <c r="C7" s="11" t="s">
        <v>121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131</v>
      </c>
      <c r="C8" s="11" t="s">
        <v>121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131</v>
      </c>
      <c r="C9" s="11" t="s">
        <v>121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131</v>
      </c>
      <c r="C10" s="11" t="s">
        <v>121</v>
      </c>
      <c r="D10" s="10" t="s">
        <v>178</v>
      </c>
      <c r="E10" s="17" t="s">
        <v>983</v>
      </c>
      <c r="F10" s="40" t="s">
        <v>984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131</v>
      </c>
      <c r="C11" s="11" t="s">
        <v>121</v>
      </c>
      <c r="D11" s="10" t="s">
        <v>178</v>
      </c>
      <c r="E11" s="17" t="s">
        <v>771</v>
      </c>
      <c r="F11" s="11" t="s">
        <v>772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131</v>
      </c>
      <c r="C12" s="11" t="s">
        <v>121</v>
      </c>
      <c r="D12" s="10" t="s">
        <v>178</v>
      </c>
      <c r="E12" s="32" t="s">
        <v>773</v>
      </c>
      <c r="F12" s="14" t="s">
        <v>774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131</v>
      </c>
      <c r="C13" s="11" t="s">
        <v>121</v>
      </c>
      <c r="D13" s="10" t="s">
        <v>178</v>
      </c>
      <c r="E13" s="11" t="s">
        <v>743</v>
      </c>
      <c r="F13" s="16" t="s">
        <v>744</v>
      </c>
      <c r="G13" s="9" t="s">
        <v>526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131</v>
      </c>
      <c r="C14" s="11" t="s">
        <v>121</v>
      </c>
      <c r="D14" s="10" t="s">
        <v>178</v>
      </c>
      <c r="E14" s="41" t="s">
        <v>970</v>
      </c>
      <c r="F14" s="16" t="s">
        <v>971</v>
      </c>
      <c r="G14" s="9" t="s">
        <v>844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131</v>
      </c>
      <c r="C15" s="11" t="s">
        <v>121</v>
      </c>
      <c r="D15" s="10" t="s">
        <v>178</v>
      </c>
      <c r="E15" s="9" t="s">
        <v>842</v>
      </c>
      <c r="F15" s="16" t="s">
        <v>843</v>
      </c>
      <c r="G15" s="9" t="s">
        <v>844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131</v>
      </c>
      <c r="C16" s="11" t="s">
        <v>121</v>
      </c>
      <c r="D16" s="10" t="s">
        <v>178</v>
      </c>
      <c r="E16" s="14" t="s">
        <v>972</v>
      </c>
      <c r="F16" s="11" t="s">
        <v>858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131</v>
      </c>
      <c r="C17" s="11" t="s">
        <v>121</v>
      </c>
      <c r="D17" s="10" t="s">
        <v>178</v>
      </c>
      <c r="E17" s="17" t="s">
        <v>973</v>
      </c>
      <c r="F17" s="9" t="s">
        <v>974</v>
      </c>
      <c r="G17" s="9" t="s">
        <v>526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131</v>
      </c>
      <c r="C18" s="11" t="s">
        <v>121</v>
      </c>
      <c r="D18" s="10" t="s">
        <v>178</v>
      </c>
      <c r="E18" s="19" t="s">
        <v>1002</v>
      </c>
      <c r="F18" s="20" t="s">
        <v>1003</v>
      </c>
      <c r="G18" s="9" t="s">
        <v>105</v>
      </c>
      <c r="H18" s="21"/>
      <c r="I18" s="9" t="s">
        <v>240</v>
      </c>
      <c r="J18" s="32">
        <v>1</v>
      </c>
      <c r="K18" s="32" t="s">
        <v>202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131</v>
      </c>
      <c r="C19" s="11" t="s">
        <v>121</v>
      </c>
      <c r="D19" s="10" t="s">
        <v>178</v>
      </c>
      <c r="E19" s="14" t="s">
        <v>747</v>
      </c>
      <c r="F19" s="15" t="s">
        <v>748</v>
      </c>
      <c r="G19" s="9" t="s">
        <v>526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131</v>
      </c>
      <c r="C20" s="11" t="s">
        <v>121</v>
      </c>
      <c r="D20" s="10" t="s">
        <v>178</v>
      </c>
      <c r="E20" s="11" t="s">
        <v>1004</v>
      </c>
      <c r="F20" s="15" t="s">
        <v>1005</v>
      </c>
      <c r="G20" s="9" t="s">
        <v>105</v>
      </c>
      <c r="H20" s="15"/>
      <c r="I20" s="9" t="s">
        <v>178</v>
      </c>
      <c r="J20" s="32">
        <v>2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131</v>
      </c>
      <c r="C21" s="11" t="s">
        <v>121</v>
      </c>
      <c r="D21" s="10" t="s">
        <v>178</v>
      </c>
      <c r="E21" s="9" t="s">
        <v>991</v>
      </c>
      <c r="F21" s="15" t="s">
        <v>992</v>
      </c>
      <c r="G21" s="9" t="s">
        <v>105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131</v>
      </c>
      <c r="C22" s="8" t="s">
        <v>121</v>
      </c>
      <c r="D22" s="10" t="s">
        <v>178</v>
      </c>
      <c r="E22" s="18" t="s">
        <v>226</v>
      </c>
      <c r="F22" s="8" t="s">
        <v>227</v>
      </c>
      <c r="G22" s="8" t="s">
        <v>189</v>
      </c>
      <c r="H22" s="8"/>
      <c r="I22" s="9" t="s">
        <v>240</v>
      </c>
      <c r="J22" s="30">
        <v>0.05334</v>
      </c>
      <c r="K22" s="30" t="s">
        <v>189</v>
      </c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1002</v>
      </c>
      <c r="C23" s="8" t="s">
        <v>1003</v>
      </c>
      <c r="D23" s="10" t="s">
        <v>178</v>
      </c>
      <c r="E23" s="18" t="s">
        <v>1006</v>
      </c>
      <c r="F23" s="8" t="s">
        <v>1007</v>
      </c>
      <c r="G23" s="8" t="s">
        <v>105</v>
      </c>
      <c r="H23" s="8"/>
      <c r="I23" s="9" t="s">
        <v>178</v>
      </c>
      <c r="J23" s="30">
        <v>1</v>
      </c>
      <c r="K23" s="30" t="s">
        <v>202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1002</v>
      </c>
      <c r="C24" s="8" t="s">
        <v>1003</v>
      </c>
      <c r="D24" s="10" t="s">
        <v>178</v>
      </c>
      <c r="E24" s="18" t="s">
        <v>230</v>
      </c>
      <c r="F24" s="8" t="s">
        <v>231</v>
      </c>
      <c r="G24" s="8" t="s">
        <v>189</v>
      </c>
      <c r="H24" s="8"/>
      <c r="I24" s="9" t="s">
        <v>232</v>
      </c>
      <c r="J24" s="30">
        <v>0.226</v>
      </c>
      <c r="K24" s="30" t="s">
        <v>189</v>
      </c>
      <c r="L24" s="31"/>
      <c r="M24" s="9">
        <v>70</v>
      </c>
      <c r="N24" s="8"/>
      <c r="O24" s="31" t="s">
        <v>180</v>
      </c>
      <c r="P24" s="31"/>
    </row>
    <row r="25" customHeight="1" spans="1:16">
      <c r="A25" s="8">
        <f t="shared" si="0"/>
        <v>22</v>
      </c>
      <c r="B25" s="9" t="s">
        <v>1006</v>
      </c>
      <c r="C25" s="8" t="s">
        <v>1007</v>
      </c>
      <c r="D25" s="10" t="s">
        <v>178</v>
      </c>
      <c r="E25" s="18" t="s">
        <v>607</v>
      </c>
      <c r="F25" s="8" t="s">
        <v>608</v>
      </c>
      <c r="G25" s="8" t="s">
        <v>189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1006</v>
      </c>
      <c r="C26" s="8" t="s">
        <v>1007</v>
      </c>
      <c r="D26" s="10" t="s">
        <v>178</v>
      </c>
      <c r="E26" s="18" t="s">
        <v>864</v>
      </c>
      <c r="F26" s="8" t="s">
        <v>865</v>
      </c>
      <c r="G26" s="8" t="s">
        <v>526</v>
      </c>
      <c r="H26" s="8"/>
      <c r="I26" s="9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1006</v>
      </c>
      <c r="C27" s="11" t="s">
        <v>1007</v>
      </c>
      <c r="D27" s="10" t="s">
        <v>178</v>
      </c>
      <c r="E27" s="18" t="s">
        <v>866</v>
      </c>
      <c r="F27" s="8" t="s">
        <v>867</v>
      </c>
      <c r="G27" s="8" t="s">
        <v>868</v>
      </c>
      <c r="H27" s="8"/>
      <c r="I27" s="9" t="s">
        <v>178</v>
      </c>
      <c r="J27" s="30">
        <v>2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1006</v>
      </c>
      <c r="C28" s="11" t="s">
        <v>1007</v>
      </c>
      <c r="D28" s="10" t="s">
        <v>178</v>
      </c>
      <c r="E28" s="18" t="s">
        <v>767</v>
      </c>
      <c r="F28" s="8" t="s">
        <v>768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1006</v>
      </c>
      <c r="C29" s="40" t="s">
        <v>1007</v>
      </c>
      <c r="D29" s="10" t="s">
        <v>178</v>
      </c>
      <c r="E29" s="18" t="s">
        <v>869</v>
      </c>
      <c r="F29" s="8" t="s">
        <v>870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>ROW()-3</f>
        <v>27</v>
      </c>
      <c r="B30" s="17" t="s">
        <v>1006</v>
      </c>
      <c r="C30" s="40" t="s">
        <v>1007</v>
      </c>
      <c r="D30" s="10" t="s">
        <v>178</v>
      </c>
      <c r="E30" s="18" t="s">
        <v>871</v>
      </c>
      <c r="F30" s="8" t="s">
        <v>872</v>
      </c>
      <c r="G30" s="8" t="s">
        <v>526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190</v>
      </c>
      <c r="P30" s="31"/>
    </row>
    <row r="31" customHeight="1" spans="1:16">
      <c r="A31" s="8">
        <f>ROW()-3</f>
        <v>28</v>
      </c>
      <c r="B31" s="17" t="s">
        <v>1006</v>
      </c>
      <c r="C31" s="40" t="s">
        <v>1007</v>
      </c>
      <c r="D31" s="10" t="s">
        <v>178</v>
      </c>
      <c r="E31" s="18" t="s">
        <v>873</v>
      </c>
      <c r="F31" s="8" t="s">
        <v>874</v>
      </c>
      <c r="G31" s="8" t="s">
        <v>844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180</v>
      </c>
      <c r="P31" s="31"/>
    </row>
    <row r="32" customHeight="1" spans="1:16">
      <c r="A32" s="8">
        <f>ROW()-3</f>
        <v>29</v>
      </c>
      <c r="B32" s="17" t="s">
        <v>1006</v>
      </c>
      <c r="C32" s="40" t="s">
        <v>1007</v>
      </c>
      <c r="D32" s="10" t="s">
        <v>178</v>
      </c>
      <c r="E32" s="18" t="s">
        <v>875</v>
      </c>
      <c r="F32" s="8" t="s">
        <v>876</v>
      </c>
      <c r="G32" s="8" t="s">
        <v>189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190</v>
      </c>
      <c r="P32" s="31"/>
    </row>
    <row r="33" customHeight="1" spans="1:16">
      <c r="A33" s="8">
        <f>ROW()-3</f>
        <v>30</v>
      </c>
      <c r="B33" s="17" t="s">
        <v>1006</v>
      </c>
      <c r="C33" s="40" t="s">
        <v>1007</v>
      </c>
      <c r="D33" s="10" t="s">
        <v>178</v>
      </c>
      <c r="E33" s="18" t="s">
        <v>1008</v>
      </c>
      <c r="F33" s="8" t="s">
        <v>978</v>
      </c>
      <c r="G33" s="8" t="s">
        <v>1009</v>
      </c>
      <c r="H33" s="8"/>
      <c r="I33" s="9" t="s">
        <v>178</v>
      </c>
      <c r="J33" s="30">
        <v>1</v>
      </c>
      <c r="K33" s="30" t="s">
        <v>189</v>
      </c>
      <c r="L33" s="31"/>
      <c r="M33" s="9">
        <v>20</v>
      </c>
      <c r="N33" s="8"/>
      <c r="O33" s="31" t="s">
        <v>180</v>
      </c>
      <c r="P33" s="31"/>
    </row>
    <row r="34" customHeight="1" spans="1:16">
      <c r="A34" s="8">
        <f>ROW()-3</f>
        <v>31</v>
      </c>
      <c r="B34" s="17" t="s">
        <v>1006</v>
      </c>
      <c r="C34" s="40" t="s">
        <v>1007</v>
      </c>
      <c r="D34" s="10" t="s">
        <v>178</v>
      </c>
      <c r="E34" s="18" t="s">
        <v>226</v>
      </c>
      <c r="F34" s="8" t="s">
        <v>227</v>
      </c>
      <c r="G34" s="8" t="s">
        <v>189</v>
      </c>
      <c r="H34" s="8"/>
      <c r="I34" s="9" t="s">
        <v>240</v>
      </c>
      <c r="J34" s="30">
        <v>0.05334</v>
      </c>
      <c r="K34" s="30" t="s">
        <v>189</v>
      </c>
      <c r="L34" s="31"/>
      <c r="M34" s="9">
        <v>20</v>
      </c>
      <c r="N34" s="8"/>
      <c r="O34" s="31" t="s">
        <v>190</v>
      </c>
      <c r="P34" s="31"/>
    </row>
  </sheetData>
  <autoFilter ref="A3:P34">
    <extLst/>
  </autoFilter>
  <conditionalFormatting sqref="E30">
    <cfRule type="duplicateValues" dxfId="0" priority="5"/>
  </conditionalFormatting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34">
    <cfRule type="duplicateValues" dxfId="0" priority="1"/>
  </conditionalFormatting>
  <conditionalFormatting sqref="E1:E3 E5:E29 E3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A30" sqref="$A30:$XFD32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133</v>
      </c>
      <c r="C4" s="11" t="s">
        <v>121</v>
      </c>
      <c r="D4" s="9" t="s">
        <v>178</v>
      </c>
      <c r="E4" s="11" t="s">
        <v>133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133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133</v>
      </c>
      <c r="C6" s="11" t="s">
        <v>121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133</v>
      </c>
      <c r="C7" s="11" t="s">
        <v>121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133</v>
      </c>
      <c r="C8" s="11" t="s">
        <v>121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133</v>
      </c>
      <c r="C9" s="11" t="s">
        <v>121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133</v>
      </c>
      <c r="C10" s="11" t="s">
        <v>121</v>
      </c>
      <c r="D10" s="10" t="s">
        <v>178</v>
      </c>
      <c r="E10" s="17" t="s">
        <v>771</v>
      </c>
      <c r="F10" s="40" t="s">
        <v>772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133</v>
      </c>
      <c r="C11" s="11" t="s">
        <v>121</v>
      </c>
      <c r="D11" s="10" t="s">
        <v>178</v>
      </c>
      <c r="E11" s="17" t="s">
        <v>773</v>
      </c>
      <c r="F11" s="11" t="s">
        <v>774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133</v>
      </c>
      <c r="C12" s="11" t="s">
        <v>121</v>
      </c>
      <c r="D12" s="10" t="s">
        <v>178</v>
      </c>
      <c r="E12" s="32" t="s">
        <v>743</v>
      </c>
      <c r="F12" s="14" t="s">
        <v>744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133</v>
      </c>
      <c r="C13" s="11" t="s">
        <v>121</v>
      </c>
      <c r="D13" s="10" t="s">
        <v>178</v>
      </c>
      <c r="E13" s="11" t="s">
        <v>970</v>
      </c>
      <c r="F13" s="16" t="s">
        <v>971</v>
      </c>
      <c r="G13" s="9" t="s">
        <v>844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180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133</v>
      </c>
      <c r="C14" s="11" t="s">
        <v>121</v>
      </c>
      <c r="D14" s="10" t="s">
        <v>178</v>
      </c>
      <c r="E14" s="41" t="s">
        <v>842</v>
      </c>
      <c r="F14" s="16" t="s">
        <v>843</v>
      </c>
      <c r="G14" s="9" t="s">
        <v>844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133</v>
      </c>
      <c r="C15" s="11" t="s">
        <v>121</v>
      </c>
      <c r="D15" s="10" t="s">
        <v>178</v>
      </c>
      <c r="E15" s="9" t="s">
        <v>972</v>
      </c>
      <c r="F15" s="16" t="s">
        <v>858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133</v>
      </c>
      <c r="C16" s="11" t="s">
        <v>121</v>
      </c>
      <c r="D16" s="10" t="s">
        <v>178</v>
      </c>
      <c r="E16" s="14" t="s">
        <v>973</v>
      </c>
      <c r="F16" s="11" t="s">
        <v>974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133</v>
      </c>
      <c r="C17" s="11" t="s">
        <v>121</v>
      </c>
      <c r="D17" s="10" t="s">
        <v>178</v>
      </c>
      <c r="E17" s="17" t="s">
        <v>1002</v>
      </c>
      <c r="F17" s="9" t="s">
        <v>1003</v>
      </c>
      <c r="G17" s="9" t="s">
        <v>105</v>
      </c>
      <c r="H17" s="14"/>
      <c r="I17" s="9" t="s">
        <v>178</v>
      </c>
      <c r="J17" s="32">
        <v>1</v>
      </c>
      <c r="K17" s="32" t="s">
        <v>202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133</v>
      </c>
      <c r="C18" s="11" t="s">
        <v>121</v>
      </c>
      <c r="D18" s="10" t="s">
        <v>178</v>
      </c>
      <c r="E18" s="19" t="s">
        <v>747</v>
      </c>
      <c r="F18" s="20" t="s">
        <v>748</v>
      </c>
      <c r="G18" s="9" t="s">
        <v>526</v>
      </c>
      <c r="H18" s="21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133</v>
      </c>
      <c r="C19" s="11" t="s">
        <v>121</v>
      </c>
      <c r="D19" s="10" t="s">
        <v>178</v>
      </c>
      <c r="E19" s="14" t="s">
        <v>1004</v>
      </c>
      <c r="F19" s="15" t="s">
        <v>1005</v>
      </c>
      <c r="G19" s="9" t="s">
        <v>105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133</v>
      </c>
      <c r="C20" s="11" t="s">
        <v>121</v>
      </c>
      <c r="D20" s="10" t="s">
        <v>178</v>
      </c>
      <c r="E20" s="11" t="s">
        <v>226</v>
      </c>
      <c r="F20" s="15" t="s">
        <v>227</v>
      </c>
      <c r="G20" s="9" t="s">
        <v>189</v>
      </c>
      <c r="H20" s="15"/>
      <c r="I20" s="9" t="s">
        <v>178</v>
      </c>
      <c r="J20" s="32">
        <v>0.05334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1002</v>
      </c>
      <c r="C21" s="11" t="s">
        <v>1003</v>
      </c>
      <c r="D21" s="10" t="s">
        <v>178</v>
      </c>
      <c r="E21" s="9" t="s">
        <v>1006</v>
      </c>
      <c r="F21" s="15" t="s">
        <v>1007</v>
      </c>
      <c r="G21" s="9" t="s">
        <v>105</v>
      </c>
      <c r="H21" s="9"/>
      <c r="I21" s="9" t="s">
        <v>178</v>
      </c>
      <c r="J21" s="32">
        <v>1</v>
      </c>
      <c r="K21" s="32" t="s">
        <v>202</v>
      </c>
      <c r="L21" s="36"/>
      <c r="M21" s="9">
        <v>70</v>
      </c>
      <c r="N21" s="36"/>
      <c r="O21" s="31" t="s">
        <v>180</v>
      </c>
      <c r="P21" s="35"/>
      <c r="IP21" s="2"/>
      <c r="IQ21" s="2"/>
    </row>
    <row r="22" customHeight="1" spans="1:16">
      <c r="A22" s="8">
        <f t="shared" si="0"/>
        <v>19</v>
      </c>
      <c r="B22" s="9" t="s">
        <v>1002</v>
      </c>
      <c r="C22" s="8" t="s">
        <v>1003</v>
      </c>
      <c r="D22" s="10" t="s">
        <v>178</v>
      </c>
      <c r="E22" s="18" t="s">
        <v>230</v>
      </c>
      <c r="F22" s="8" t="s">
        <v>231</v>
      </c>
      <c r="G22" s="8" t="s">
        <v>189</v>
      </c>
      <c r="H22" s="8"/>
      <c r="I22" s="9" t="s">
        <v>178</v>
      </c>
      <c r="J22" s="30">
        <v>0.226</v>
      </c>
      <c r="K22" s="30" t="s">
        <v>189</v>
      </c>
      <c r="L22" s="31"/>
      <c r="M22" s="9">
        <v>70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1006</v>
      </c>
      <c r="C23" s="8" t="s">
        <v>1007</v>
      </c>
      <c r="D23" s="10" t="s">
        <v>178</v>
      </c>
      <c r="E23" s="18" t="s">
        <v>607</v>
      </c>
      <c r="F23" s="8" t="s">
        <v>608</v>
      </c>
      <c r="G23" s="8" t="s">
        <v>189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0"/>
        <v>21</v>
      </c>
      <c r="B24" s="9" t="s">
        <v>1006</v>
      </c>
      <c r="C24" s="8" t="s">
        <v>1007</v>
      </c>
      <c r="D24" s="10" t="s">
        <v>178</v>
      </c>
      <c r="E24" s="18" t="s">
        <v>864</v>
      </c>
      <c r="F24" s="8" t="s">
        <v>865</v>
      </c>
      <c r="G24" s="8" t="s">
        <v>526</v>
      </c>
      <c r="H24" s="8"/>
      <c r="I24" s="9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1006</v>
      </c>
      <c r="C25" s="8" t="s">
        <v>1007</v>
      </c>
      <c r="D25" s="10" t="s">
        <v>178</v>
      </c>
      <c r="E25" s="18" t="s">
        <v>866</v>
      </c>
      <c r="F25" s="8" t="s">
        <v>867</v>
      </c>
      <c r="G25" s="8" t="s">
        <v>868</v>
      </c>
      <c r="H25" s="8"/>
      <c r="I25" s="9" t="s">
        <v>178</v>
      </c>
      <c r="J25" s="30">
        <v>2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1006</v>
      </c>
      <c r="C26" s="8" t="s">
        <v>1007</v>
      </c>
      <c r="D26" s="10" t="s">
        <v>178</v>
      </c>
      <c r="E26" s="18" t="s">
        <v>767</v>
      </c>
      <c r="F26" s="8" t="s">
        <v>768</v>
      </c>
      <c r="G26" s="8" t="s">
        <v>526</v>
      </c>
      <c r="H26" s="8"/>
      <c r="I26" s="9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1006</v>
      </c>
      <c r="C27" s="11" t="s">
        <v>1007</v>
      </c>
      <c r="D27" s="10" t="s">
        <v>178</v>
      </c>
      <c r="E27" s="18" t="s">
        <v>869</v>
      </c>
      <c r="F27" s="8" t="s">
        <v>870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1006</v>
      </c>
      <c r="C28" s="11" t="s">
        <v>1007</v>
      </c>
      <c r="D28" s="10" t="s">
        <v>178</v>
      </c>
      <c r="E28" s="18" t="s">
        <v>871</v>
      </c>
      <c r="F28" s="8" t="s">
        <v>872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1006</v>
      </c>
      <c r="C29" s="40" t="s">
        <v>1007</v>
      </c>
      <c r="D29" s="10" t="s">
        <v>178</v>
      </c>
      <c r="E29" s="18" t="s">
        <v>873</v>
      </c>
      <c r="F29" s="8" t="s">
        <v>874</v>
      </c>
      <c r="G29" s="8" t="s">
        <v>844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180</v>
      </c>
      <c r="P29" s="31"/>
    </row>
    <row r="30" customHeight="1" spans="1:16">
      <c r="A30" s="8">
        <f>ROW()-3</f>
        <v>27</v>
      </c>
      <c r="B30" s="17" t="s">
        <v>1006</v>
      </c>
      <c r="C30" s="40" t="s">
        <v>1007</v>
      </c>
      <c r="D30" s="10" t="s">
        <v>178</v>
      </c>
      <c r="E30" s="18" t="s">
        <v>875</v>
      </c>
      <c r="F30" s="8" t="s">
        <v>876</v>
      </c>
      <c r="G30" s="8" t="s">
        <v>189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190</v>
      </c>
      <c r="P30" s="31"/>
    </row>
    <row r="31" customHeight="1" spans="1:16">
      <c r="A31" s="8">
        <f>ROW()-3</f>
        <v>28</v>
      </c>
      <c r="B31" s="17" t="s">
        <v>1006</v>
      </c>
      <c r="C31" s="40" t="s">
        <v>1007</v>
      </c>
      <c r="D31" s="10" t="s">
        <v>178</v>
      </c>
      <c r="E31" s="18" t="s">
        <v>1008</v>
      </c>
      <c r="F31" s="8" t="s">
        <v>978</v>
      </c>
      <c r="G31" s="8" t="s">
        <v>1009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180</v>
      </c>
      <c r="P31" s="31"/>
    </row>
    <row r="32" customHeight="1" spans="1:16">
      <c r="A32" s="8">
        <f>ROW()-3</f>
        <v>29</v>
      </c>
      <c r="B32" s="17" t="s">
        <v>1006</v>
      </c>
      <c r="C32" s="40" t="s">
        <v>1007</v>
      </c>
      <c r="D32" s="10" t="s">
        <v>178</v>
      </c>
      <c r="E32" s="18" t="s">
        <v>226</v>
      </c>
      <c r="F32" s="8" t="s">
        <v>227</v>
      </c>
      <c r="G32" s="8" t="s">
        <v>189</v>
      </c>
      <c r="H32" s="8"/>
      <c r="I32" s="9" t="s">
        <v>178</v>
      </c>
      <c r="J32" s="30">
        <v>0.05334</v>
      </c>
      <c r="K32" s="30" t="s">
        <v>189</v>
      </c>
      <c r="L32" s="31"/>
      <c r="M32" s="9">
        <v>20</v>
      </c>
      <c r="N32" s="8"/>
      <c r="O32" s="31" t="s">
        <v>190</v>
      </c>
      <c r="P32" s="31"/>
    </row>
  </sheetData>
  <autoFilter ref="A3:P32">
    <extLst/>
  </autoFilter>
  <conditionalFormatting sqref="E30">
    <cfRule type="duplicateValues" dxfId="0" priority="3"/>
  </conditionalFormatting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5:E29 E33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1"/>
  <sheetViews>
    <sheetView view="pageBreakPreview" zoomScale="70" zoomScaleNormal="100" workbookViewId="0">
      <selection activeCell="E18" sqref="E1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9" si="0">ROW()-3</f>
        <v>1</v>
      </c>
      <c r="B4" s="11" t="s">
        <v>22</v>
      </c>
      <c r="C4" s="11" t="s">
        <v>177</v>
      </c>
      <c r="D4" s="9" t="s">
        <v>178</v>
      </c>
      <c r="E4" s="11" t="s">
        <v>181</v>
      </c>
      <c r="F4" s="11" t="s">
        <v>182</v>
      </c>
      <c r="G4" s="9" t="s">
        <v>183</v>
      </c>
      <c r="H4" s="9"/>
      <c r="I4" s="9" t="s">
        <v>178</v>
      </c>
      <c r="J4" s="30">
        <v>1</v>
      </c>
      <c r="K4" s="30" t="s">
        <v>189</v>
      </c>
      <c r="L4" s="31"/>
      <c r="M4" s="9">
        <v>20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22</v>
      </c>
      <c r="C5" s="11" t="s">
        <v>177</v>
      </c>
      <c r="D5" s="10" t="s">
        <v>178</v>
      </c>
      <c r="E5" s="15" t="s">
        <v>184</v>
      </c>
      <c r="F5" s="11" t="s">
        <v>185</v>
      </c>
      <c r="G5" s="9" t="s">
        <v>186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22</v>
      </c>
      <c r="C6" s="11" t="s">
        <v>177</v>
      </c>
      <c r="D6" s="10" t="s">
        <v>178</v>
      </c>
      <c r="E6" s="29" t="s">
        <v>187</v>
      </c>
      <c r="F6" s="14" t="s">
        <v>188</v>
      </c>
      <c r="G6" s="9" t="s">
        <v>189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190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22</v>
      </c>
      <c r="C7" s="11" t="s">
        <v>177</v>
      </c>
      <c r="D7" s="10" t="s">
        <v>178</v>
      </c>
      <c r="E7" s="17" t="s">
        <v>191</v>
      </c>
      <c r="F7" s="40" t="s">
        <v>192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22</v>
      </c>
      <c r="C8" s="11" t="s">
        <v>177</v>
      </c>
      <c r="D8" s="10" t="s">
        <v>178</v>
      </c>
      <c r="E8" s="17" t="s">
        <v>193</v>
      </c>
      <c r="F8" s="11" t="s">
        <v>194</v>
      </c>
      <c r="G8" s="9" t="s">
        <v>189</v>
      </c>
      <c r="H8" s="13"/>
      <c r="I8" s="9" t="s">
        <v>178</v>
      </c>
      <c r="J8" s="32">
        <v>3</v>
      </c>
      <c r="K8" s="32" t="s">
        <v>189</v>
      </c>
      <c r="L8" s="32"/>
      <c r="M8" s="9">
        <v>20</v>
      </c>
      <c r="N8" s="32"/>
      <c r="O8" s="31" t="s">
        <v>180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22</v>
      </c>
      <c r="C9" s="11" t="s">
        <v>177</v>
      </c>
      <c r="D9" s="10" t="s">
        <v>178</v>
      </c>
      <c r="E9" s="32" t="s">
        <v>195</v>
      </c>
      <c r="F9" s="14" t="s">
        <v>196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22</v>
      </c>
      <c r="C10" s="11" t="s">
        <v>177</v>
      </c>
      <c r="D10" s="10" t="s">
        <v>178</v>
      </c>
      <c r="E10" s="11" t="s">
        <v>197</v>
      </c>
      <c r="F10" s="16" t="s">
        <v>198</v>
      </c>
      <c r="G10" s="9" t="s">
        <v>189</v>
      </c>
      <c r="H10" s="14"/>
      <c r="I10" s="9" t="s">
        <v>178</v>
      </c>
      <c r="J10" s="32">
        <v>2</v>
      </c>
      <c r="K10" s="32" t="s">
        <v>189</v>
      </c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22</v>
      </c>
      <c r="C11" s="11" t="s">
        <v>177</v>
      </c>
      <c r="D11" s="10" t="s">
        <v>178</v>
      </c>
      <c r="E11" s="41" t="s">
        <v>211</v>
      </c>
      <c r="F11" s="16" t="s">
        <v>212</v>
      </c>
      <c r="G11" s="9" t="s">
        <v>213</v>
      </c>
      <c r="H11" s="15"/>
      <c r="I11" s="9" t="s">
        <v>178</v>
      </c>
      <c r="J11" s="32">
        <v>1</v>
      </c>
      <c r="K11" s="32" t="s">
        <v>189</v>
      </c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22</v>
      </c>
      <c r="C12" s="11" t="s">
        <v>177</v>
      </c>
      <c r="D12" s="10" t="s">
        <v>178</v>
      </c>
      <c r="E12" s="9" t="s">
        <v>214</v>
      </c>
      <c r="F12" s="16" t="s">
        <v>215</v>
      </c>
      <c r="G12" s="9" t="s">
        <v>216</v>
      </c>
      <c r="H12" s="15"/>
      <c r="I12" s="9" t="s">
        <v>178</v>
      </c>
      <c r="J12" s="32">
        <v>2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22</v>
      </c>
      <c r="C13" s="11" t="s">
        <v>177</v>
      </c>
      <c r="D13" s="10" t="s">
        <v>178</v>
      </c>
      <c r="E13" s="14" t="s">
        <v>217</v>
      </c>
      <c r="F13" s="11" t="s">
        <v>218</v>
      </c>
      <c r="G13" s="9" t="s">
        <v>219</v>
      </c>
      <c r="H13" s="14"/>
      <c r="I13" s="9" t="s">
        <v>178</v>
      </c>
      <c r="J13" s="17">
        <v>1</v>
      </c>
      <c r="K13" s="17" t="s">
        <v>189</v>
      </c>
      <c r="L13" s="32"/>
      <c r="M13" s="9">
        <v>20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22</v>
      </c>
      <c r="C14" s="11" t="s">
        <v>177</v>
      </c>
      <c r="D14" s="10" t="s">
        <v>178</v>
      </c>
      <c r="E14" s="17" t="s">
        <v>220</v>
      </c>
      <c r="F14" s="9" t="s">
        <v>221</v>
      </c>
      <c r="G14" s="9" t="s">
        <v>222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22</v>
      </c>
      <c r="C15" s="11" t="s">
        <v>177</v>
      </c>
      <c r="D15" s="10" t="s">
        <v>178</v>
      </c>
      <c r="E15" s="11" t="s">
        <v>223</v>
      </c>
      <c r="F15" s="15" t="s">
        <v>224</v>
      </c>
      <c r="G15" s="9" t="s">
        <v>225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2" customFormat="1" ht="13.5" customHeight="1" spans="1:16">
      <c r="A16" s="8">
        <f t="shared" si="0"/>
        <v>13</v>
      </c>
      <c r="B16" s="11" t="s">
        <v>22</v>
      </c>
      <c r="C16" s="11" t="s">
        <v>177</v>
      </c>
      <c r="D16" s="10" t="s">
        <v>178</v>
      </c>
      <c r="E16" s="9" t="s">
        <v>199</v>
      </c>
      <c r="F16" s="15" t="s">
        <v>237</v>
      </c>
      <c r="G16" s="9"/>
      <c r="H16" s="9"/>
      <c r="I16" s="9" t="s">
        <v>178</v>
      </c>
      <c r="J16" s="32">
        <v>1</v>
      </c>
      <c r="K16" s="32" t="s">
        <v>202</v>
      </c>
      <c r="L16" s="36"/>
      <c r="M16" s="9">
        <v>20</v>
      </c>
      <c r="N16" s="36"/>
      <c r="O16" s="31" t="s">
        <v>180</v>
      </c>
      <c r="P16" s="35" t="s">
        <v>203</v>
      </c>
    </row>
    <row r="17" s="2" customFormat="1" ht="13.5" customHeight="1" spans="1:16">
      <c r="A17" s="8">
        <f t="shared" si="0"/>
        <v>14</v>
      </c>
      <c r="B17" s="11" t="s">
        <v>22</v>
      </c>
      <c r="C17" s="11" t="s">
        <v>177</v>
      </c>
      <c r="D17" s="10" t="s">
        <v>178</v>
      </c>
      <c r="E17" s="9" t="s">
        <v>204</v>
      </c>
      <c r="F17" s="15" t="s">
        <v>238</v>
      </c>
      <c r="G17" s="9"/>
      <c r="H17" s="9"/>
      <c r="I17" s="9" t="s">
        <v>178</v>
      </c>
      <c r="J17" s="32">
        <v>1</v>
      </c>
      <c r="K17" s="32" t="s">
        <v>202</v>
      </c>
      <c r="L17" s="36"/>
      <c r="M17" s="9">
        <v>20</v>
      </c>
      <c r="N17" s="36"/>
      <c r="O17" s="31" t="s">
        <v>180</v>
      </c>
      <c r="P17" s="35" t="s">
        <v>203</v>
      </c>
    </row>
    <row r="18" s="2" customFormat="1" ht="13.5" customHeight="1" spans="1:16">
      <c r="A18" s="8">
        <f t="shared" si="0"/>
        <v>15</v>
      </c>
      <c r="B18" s="11" t="s">
        <v>22</v>
      </c>
      <c r="C18" s="11" t="s">
        <v>177</v>
      </c>
      <c r="D18" s="10" t="s">
        <v>178</v>
      </c>
      <c r="E18" s="9" t="s">
        <v>206</v>
      </c>
      <c r="F18" s="15" t="s">
        <v>239</v>
      </c>
      <c r="G18" s="9"/>
      <c r="H18" s="9"/>
      <c r="I18" s="9" t="s">
        <v>178</v>
      </c>
      <c r="J18" s="32">
        <v>1</v>
      </c>
      <c r="K18" s="32" t="s">
        <v>202</v>
      </c>
      <c r="L18" s="36"/>
      <c r="M18" s="9">
        <v>20</v>
      </c>
      <c r="N18" s="36"/>
      <c r="O18" s="31" t="s">
        <v>180</v>
      </c>
      <c r="P18" s="35" t="s">
        <v>203</v>
      </c>
    </row>
    <row r="19" customHeight="1" spans="1:16">
      <c r="A19" s="8">
        <f t="shared" si="0"/>
        <v>16</v>
      </c>
      <c r="B19" s="9" t="s">
        <v>22</v>
      </c>
      <c r="C19" s="8" t="s">
        <v>177</v>
      </c>
      <c r="D19" s="10" t="s">
        <v>178</v>
      </c>
      <c r="E19" s="18" t="s">
        <v>226</v>
      </c>
      <c r="F19" s="8" t="s">
        <v>227</v>
      </c>
      <c r="G19" s="8" t="s">
        <v>189</v>
      </c>
      <c r="H19" s="8"/>
      <c r="I19" s="9" t="s">
        <v>178</v>
      </c>
      <c r="J19" s="30">
        <v>0.0948</v>
      </c>
      <c r="K19" s="30" t="s">
        <v>189</v>
      </c>
      <c r="L19" s="31"/>
      <c r="M19" s="9">
        <v>20</v>
      </c>
      <c r="N19" s="8"/>
      <c r="O19" s="31" t="s">
        <v>190</v>
      </c>
      <c r="P19" s="31"/>
    </row>
    <row r="20" customHeight="1" spans="5:6">
      <c r="E20" s="98"/>
      <c r="F20" s="98"/>
    </row>
    <row r="21" customHeight="1" spans="5:6">
      <c r="E21" s="99"/>
      <c r="F21" s="99"/>
    </row>
  </sheetData>
  <autoFilter ref="A3:P19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M30" sqref="M30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135</v>
      </c>
      <c r="C4" s="11" t="s">
        <v>121</v>
      </c>
      <c r="D4" s="9" t="s">
        <v>178</v>
      </c>
      <c r="E4" s="11" t="s">
        <v>135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135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135</v>
      </c>
      <c r="C6" s="11" t="s">
        <v>121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135</v>
      </c>
      <c r="C7" s="11" t="s">
        <v>121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135</v>
      </c>
      <c r="C8" s="11" t="s">
        <v>121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135</v>
      </c>
      <c r="C9" s="11" t="s">
        <v>121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135</v>
      </c>
      <c r="C10" s="11" t="s">
        <v>121</v>
      </c>
      <c r="D10" s="10" t="s">
        <v>178</v>
      </c>
      <c r="E10" s="17" t="s">
        <v>983</v>
      </c>
      <c r="F10" s="40" t="s">
        <v>984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135</v>
      </c>
      <c r="C11" s="11" t="s">
        <v>121</v>
      </c>
      <c r="D11" s="10" t="s">
        <v>178</v>
      </c>
      <c r="E11" s="17" t="s">
        <v>771</v>
      </c>
      <c r="F11" s="11" t="s">
        <v>772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135</v>
      </c>
      <c r="C12" s="11" t="s">
        <v>121</v>
      </c>
      <c r="D12" s="10" t="s">
        <v>178</v>
      </c>
      <c r="E12" s="32" t="s">
        <v>773</v>
      </c>
      <c r="F12" s="14" t="s">
        <v>774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135</v>
      </c>
      <c r="C13" s="11" t="s">
        <v>121</v>
      </c>
      <c r="D13" s="10" t="s">
        <v>178</v>
      </c>
      <c r="E13" s="11" t="s">
        <v>743</v>
      </c>
      <c r="F13" s="16" t="s">
        <v>744</v>
      </c>
      <c r="G13" s="9" t="s">
        <v>526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135</v>
      </c>
      <c r="C14" s="11" t="s">
        <v>121</v>
      </c>
      <c r="D14" s="10" t="s">
        <v>178</v>
      </c>
      <c r="E14" s="41" t="s">
        <v>970</v>
      </c>
      <c r="F14" s="16" t="s">
        <v>971</v>
      </c>
      <c r="G14" s="9" t="s">
        <v>844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135</v>
      </c>
      <c r="C15" s="11" t="s">
        <v>121</v>
      </c>
      <c r="D15" s="10" t="s">
        <v>178</v>
      </c>
      <c r="E15" s="9" t="s">
        <v>842</v>
      </c>
      <c r="F15" s="16" t="s">
        <v>843</v>
      </c>
      <c r="G15" s="9" t="s">
        <v>844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135</v>
      </c>
      <c r="C16" s="11" t="s">
        <v>121</v>
      </c>
      <c r="D16" s="10" t="s">
        <v>178</v>
      </c>
      <c r="E16" s="14" t="s">
        <v>972</v>
      </c>
      <c r="F16" s="11" t="s">
        <v>858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135</v>
      </c>
      <c r="C17" s="11" t="s">
        <v>121</v>
      </c>
      <c r="D17" s="10" t="s">
        <v>178</v>
      </c>
      <c r="E17" s="17" t="s">
        <v>973</v>
      </c>
      <c r="F17" s="9" t="s">
        <v>974</v>
      </c>
      <c r="G17" s="9" t="s">
        <v>526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135</v>
      </c>
      <c r="C18" s="11" t="s">
        <v>121</v>
      </c>
      <c r="D18" s="10" t="s">
        <v>178</v>
      </c>
      <c r="E18" s="19" t="s">
        <v>1002</v>
      </c>
      <c r="F18" s="20" t="s">
        <v>1003</v>
      </c>
      <c r="G18" s="9" t="s">
        <v>105</v>
      </c>
      <c r="H18" s="21"/>
      <c r="I18" s="9" t="s">
        <v>178</v>
      </c>
      <c r="J18" s="32">
        <v>1</v>
      </c>
      <c r="K18" s="32" t="s">
        <v>202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135</v>
      </c>
      <c r="C19" s="11" t="s">
        <v>121</v>
      </c>
      <c r="D19" s="10" t="s">
        <v>178</v>
      </c>
      <c r="E19" s="14" t="s">
        <v>747</v>
      </c>
      <c r="F19" s="15" t="s">
        <v>748</v>
      </c>
      <c r="G19" s="9" t="s">
        <v>526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135</v>
      </c>
      <c r="C20" s="11" t="s">
        <v>121</v>
      </c>
      <c r="D20" s="10" t="s">
        <v>178</v>
      </c>
      <c r="E20" s="11" t="s">
        <v>1004</v>
      </c>
      <c r="F20" s="15" t="s">
        <v>1005</v>
      </c>
      <c r="G20" s="9" t="s">
        <v>105</v>
      </c>
      <c r="H20" s="15"/>
      <c r="I20" s="9" t="s">
        <v>178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135</v>
      </c>
      <c r="C21" s="11" t="s">
        <v>121</v>
      </c>
      <c r="D21" s="10" t="s">
        <v>178</v>
      </c>
      <c r="E21" s="9" t="s">
        <v>226</v>
      </c>
      <c r="F21" s="15" t="s">
        <v>227</v>
      </c>
      <c r="G21" s="9" t="s">
        <v>189</v>
      </c>
      <c r="H21" s="9"/>
      <c r="I21" s="9" t="s">
        <v>178</v>
      </c>
      <c r="J21" s="32">
        <v>0.0381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1002</v>
      </c>
      <c r="C22" s="8" t="s">
        <v>1003</v>
      </c>
      <c r="D22" s="10" t="s">
        <v>178</v>
      </c>
      <c r="E22" s="18" t="s">
        <v>1006</v>
      </c>
      <c r="F22" s="8" t="s">
        <v>1007</v>
      </c>
      <c r="G22" s="8" t="s">
        <v>105</v>
      </c>
      <c r="H22" s="8"/>
      <c r="I22" s="9" t="s">
        <v>178</v>
      </c>
      <c r="J22" s="30">
        <v>1</v>
      </c>
      <c r="K22" s="30" t="s">
        <v>202</v>
      </c>
      <c r="L22" s="31"/>
      <c r="M22" s="9">
        <v>70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1002</v>
      </c>
      <c r="C23" s="8" t="s">
        <v>1003</v>
      </c>
      <c r="D23" s="10" t="s">
        <v>178</v>
      </c>
      <c r="E23" s="18" t="s">
        <v>230</v>
      </c>
      <c r="F23" s="8" t="s">
        <v>231</v>
      </c>
      <c r="G23" s="8" t="s">
        <v>189</v>
      </c>
      <c r="H23" s="8"/>
      <c r="I23" s="9" t="s">
        <v>178</v>
      </c>
      <c r="J23" s="30">
        <v>0.226</v>
      </c>
      <c r="K23" s="30" t="s">
        <v>189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1006</v>
      </c>
      <c r="C24" s="8" t="s">
        <v>1007</v>
      </c>
      <c r="D24" s="10" t="s">
        <v>178</v>
      </c>
      <c r="E24" s="18" t="s">
        <v>607</v>
      </c>
      <c r="F24" s="8" t="s">
        <v>608</v>
      </c>
      <c r="G24" s="8" t="s">
        <v>189</v>
      </c>
      <c r="H24" s="8"/>
      <c r="I24" s="9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1006</v>
      </c>
      <c r="C25" s="8" t="s">
        <v>1007</v>
      </c>
      <c r="D25" s="10" t="s">
        <v>178</v>
      </c>
      <c r="E25" s="18" t="s">
        <v>864</v>
      </c>
      <c r="F25" s="8" t="s">
        <v>865</v>
      </c>
      <c r="G25" s="8" t="s">
        <v>526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1006</v>
      </c>
      <c r="C26" s="8" t="s">
        <v>1007</v>
      </c>
      <c r="D26" s="10" t="s">
        <v>178</v>
      </c>
      <c r="E26" s="18" t="s">
        <v>866</v>
      </c>
      <c r="F26" s="8" t="s">
        <v>867</v>
      </c>
      <c r="G26" s="8" t="s">
        <v>868</v>
      </c>
      <c r="H26" s="8"/>
      <c r="I26" s="9" t="s">
        <v>178</v>
      </c>
      <c r="J26" s="30">
        <v>2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1006</v>
      </c>
      <c r="C27" s="11" t="s">
        <v>1007</v>
      </c>
      <c r="D27" s="10" t="s">
        <v>178</v>
      </c>
      <c r="E27" s="18" t="s">
        <v>767</v>
      </c>
      <c r="F27" s="8" t="s">
        <v>768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1006</v>
      </c>
      <c r="C28" s="11" t="s">
        <v>1007</v>
      </c>
      <c r="D28" s="10" t="s">
        <v>178</v>
      </c>
      <c r="E28" s="18" t="s">
        <v>869</v>
      </c>
      <c r="F28" s="8" t="s">
        <v>870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1006</v>
      </c>
      <c r="C29" s="40" t="s">
        <v>1007</v>
      </c>
      <c r="D29" s="10" t="s">
        <v>178</v>
      </c>
      <c r="E29" s="18" t="s">
        <v>871</v>
      </c>
      <c r="F29" s="8" t="s">
        <v>872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>ROW()-3</f>
        <v>27</v>
      </c>
      <c r="B30" s="17" t="s">
        <v>1006</v>
      </c>
      <c r="C30" s="40" t="s">
        <v>1007</v>
      </c>
      <c r="D30" s="10" t="s">
        <v>178</v>
      </c>
      <c r="E30" s="18" t="s">
        <v>873</v>
      </c>
      <c r="F30" s="8" t="s">
        <v>874</v>
      </c>
      <c r="G30" s="8" t="s">
        <v>844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1006</v>
      </c>
      <c r="C31" s="40" t="s">
        <v>1007</v>
      </c>
      <c r="D31" s="10" t="s">
        <v>178</v>
      </c>
      <c r="E31" s="18" t="s">
        <v>875</v>
      </c>
      <c r="F31" s="8" t="s">
        <v>876</v>
      </c>
      <c r="G31" s="8" t="s">
        <v>189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190</v>
      </c>
      <c r="P31" s="31"/>
    </row>
    <row r="32" customHeight="1" spans="1:16">
      <c r="A32" s="8">
        <f>ROW()-3</f>
        <v>29</v>
      </c>
      <c r="B32" s="17" t="s">
        <v>1006</v>
      </c>
      <c r="C32" s="40" t="s">
        <v>1007</v>
      </c>
      <c r="D32" s="10" t="s">
        <v>178</v>
      </c>
      <c r="E32" s="18" t="s">
        <v>1008</v>
      </c>
      <c r="F32" s="8" t="s">
        <v>978</v>
      </c>
      <c r="G32" s="8" t="s">
        <v>1009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180</v>
      </c>
      <c r="P32" s="31"/>
    </row>
    <row r="33" customHeight="1" spans="1:16">
      <c r="A33" s="8">
        <f>ROW()-3</f>
        <v>30</v>
      </c>
      <c r="B33" s="17" t="s">
        <v>1006</v>
      </c>
      <c r="C33" s="40" t="s">
        <v>1007</v>
      </c>
      <c r="D33" s="10" t="s">
        <v>178</v>
      </c>
      <c r="E33" s="18" t="s">
        <v>226</v>
      </c>
      <c r="F33" s="8" t="s">
        <v>227</v>
      </c>
      <c r="G33" s="8" t="s">
        <v>189</v>
      </c>
      <c r="H33" s="8"/>
      <c r="I33" s="9" t="s">
        <v>178</v>
      </c>
      <c r="J33" s="30">
        <v>0.05334</v>
      </c>
      <c r="K33" s="30" t="s">
        <v>189</v>
      </c>
      <c r="L33" s="31"/>
      <c r="M33" s="9">
        <v>20</v>
      </c>
      <c r="N33" s="8"/>
      <c r="O33" s="31" t="s">
        <v>190</v>
      </c>
      <c r="P33" s="31"/>
    </row>
  </sheetData>
  <autoFilter ref="A3:P33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M16" sqref="M16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137</v>
      </c>
      <c r="C4" s="11" t="s">
        <v>121</v>
      </c>
      <c r="D4" s="9" t="s">
        <v>178</v>
      </c>
      <c r="E4" s="11" t="s">
        <v>137</v>
      </c>
      <c r="F4" s="11" t="s">
        <v>121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137</v>
      </c>
      <c r="C5" s="11" t="s">
        <v>121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137</v>
      </c>
      <c r="C6" s="11" t="s">
        <v>121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137</v>
      </c>
      <c r="C7" s="11" t="s">
        <v>121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137</v>
      </c>
      <c r="C8" s="11" t="s">
        <v>121</v>
      </c>
      <c r="D8" s="10" t="s">
        <v>178</v>
      </c>
      <c r="E8" s="15" t="s">
        <v>967</v>
      </c>
      <c r="F8" s="11" t="s">
        <v>968</v>
      </c>
      <c r="G8" s="9" t="s">
        <v>969</v>
      </c>
      <c r="H8" s="11"/>
      <c r="I8" s="9" t="s">
        <v>178</v>
      </c>
      <c r="J8" s="17">
        <v>1</v>
      </c>
      <c r="K8" s="17" t="s">
        <v>202</v>
      </c>
      <c r="L8" s="32"/>
      <c r="M8" s="9">
        <v>20</v>
      </c>
      <c r="N8" s="32"/>
      <c r="O8" s="31" t="s">
        <v>180</v>
      </c>
      <c r="P8" s="35"/>
    </row>
    <row r="9" s="1" customFormat="1" ht="13.5" customHeight="1" spans="1:251">
      <c r="A9" s="8">
        <f t="shared" si="0"/>
        <v>6</v>
      </c>
      <c r="B9" s="11" t="s">
        <v>137</v>
      </c>
      <c r="C9" s="11" t="s">
        <v>121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137</v>
      </c>
      <c r="C10" s="11" t="s">
        <v>121</v>
      </c>
      <c r="D10" s="10" t="s">
        <v>178</v>
      </c>
      <c r="E10" s="17" t="s">
        <v>771</v>
      </c>
      <c r="F10" s="40" t="s">
        <v>772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137</v>
      </c>
      <c r="C11" s="11" t="s">
        <v>121</v>
      </c>
      <c r="D11" s="10" t="s">
        <v>178</v>
      </c>
      <c r="E11" s="17" t="s">
        <v>773</v>
      </c>
      <c r="F11" s="11" t="s">
        <v>774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137</v>
      </c>
      <c r="C12" s="11" t="s">
        <v>121</v>
      </c>
      <c r="D12" s="10" t="s">
        <v>178</v>
      </c>
      <c r="E12" s="32" t="s">
        <v>743</v>
      </c>
      <c r="F12" s="14" t="s">
        <v>744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137</v>
      </c>
      <c r="C13" s="11" t="s">
        <v>121</v>
      </c>
      <c r="D13" s="10" t="s">
        <v>178</v>
      </c>
      <c r="E13" s="11" t="s">
        <v>842</v>
      </c>
      <c r="F13" s="16" t="s">
        <v>843</v>
      </c>
      <c r="G13" s="9" t="s">
        <v>844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180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137</v>
      </c>
      <c r="C14" s="11" t="s">
        <v>121</v>
      </c>
      <c r="D14" s="10" t="s">
        <v>178</v>
      </c>
      <c r="E14" s="41" t="s">
        <v>845</v>
      </c>
      <c r="F14" s="16" t="s">
        <v>846</v>
      </c>
      <c r="G14" s="9" t="s">
        <v>526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</row>
    <row r="15" s="1" customFormat="1" ht="13.5" customHeight="1" spans="1:251">
      <c r="A15" s="8">
        <f t="shared" si="0"/>
        <v>12</v>
      </c>
      <c r="B15" s="11" t="s">
        <v>137</v>
      </c>
      <c r="C15" s="11" t="s">
        <v>121</v>
      </c>
      <c r="D15" s="10" t="s">
        <v>178</v>
      </c>
      <c r="E15" s="9" t="s">
        <v>847</v>
      </c>
      <c r="F15" s="16" t="s">
        <v>848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137</v>
      </c>
      <c r="C16" s="11" t="s">
        <v>121</v>
      </c>
      <c r="D16" s="10" t="s">
        <v>178</v>
      </c>
      <c r="E16" s="14" t="s">
        <v>980</v>
      </c>
      <c r="F16" s="11" t="s">
        <v>981</v>
      </c>
      <c r="G16" s="9" t="s">
        <v>982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137</v>
      </c>
      <c r="C17" s="11" t="s">
        <v>121</v>
      </c>
      <c r="D17" s="10" t="s">
        <v>178</v>
      </c>
      <c r="E17" s="17" t="s">
        <v>849</v>
      </c>
      <c r="F17" s="9" t="s">
        <v>850</v>
      </c>
      <c r="G17" s="9" t="s">
        <v>851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137</v>
      </c>
      <c r="C18" s="11" t="s">
        <v>121</v>
      </c>
      <c r="D18" s="10" t="s">
        <v>178</v>
      </c>
      <c r="E18" s="19" t="s">
        <v>852</v>
      </c>
      <c r="F18" s="20" t="s">
        <v>853</v>
      </c>
      <c r="G18" s="9" t="s">
        <v>851</v>
      </c>
      <c r="H18" s="21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137</v>
      </c>
      <c r="C19" s="11" t="s">
        <v>121</v>
      </c>
      <c r="D19" s="10" t="s">
        <v>178</v>
      </c>
      <c r="E19" s="14" t="s">
        <v>854</v>
      </c>
      <c r="F19" s="15" t="s">
        <v>855</v>
      </c>
      <c r="G19" s="9" t="s">
        <v>856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137</v>
      </c>
      <c r="C20" s="11" t="s">
        <v>121</v>
      </c>
      <c r="D20" s="10" t="s">
        <v>178</v>
      </c>
      <c r="E20" s="11" t="s">
        <v>857</v>
      </c>
      <c r="F20" s="15" t="s">
        <v>858</v>
      </c>
      <c r="G20" s="9" t="s">
        <v>851</v>
      </c>
      <c r="H20" s="15"/>
      <c r="I20" s="9" t="s">
        <v>178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137</v>
      </c>
      <c r="C21" s="11" t="s">
        <v>121</v>
      </c>
      <c r="D21" s="10" t="s">
        <v>178</v>
      </c>
      <c r="E21" s="9" t="s">
        <v>991</v>
      </c>
      <c r="F21" s="15" t="s">
        <v>992</v>
      </c>
      <c r="G21" s="9" t="s">
        <v>105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137</v>
      </c>
      <c r="C22" s="8" t="s">
        <v>121</v>
      </c>
      <c r="D22" s="10" t="s">
        <v>178</v>
      </c>
      <c r="E22" s="18" t="s">
        <v>226</v>
      </c>
      <c r="F22" s="8" t="s">
        <v>227</v>
      </c>
      <c r="G22" s="8" t="s">
        <v>189</v>
      </c>
      <c r="H22" s="8"/>
      <c r="I22" s="9" t="s">
        <v>240</v>
      </c>
      <c r="J22" s="30">
        <v>0.0264</v>
      </c>
      <c r="K22" s="30" t="s">
        <v>189</v>
      </c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967</v>
      </c>
      <c r="C23" s="8" t="s">
        <v>968</v>
      </c>
      <c r="D23" s="10" t="s">
        <v>178</v>
      </c>
      <c r="E23" s="18" t="s">
        <v>975</v>
      </c>
      <c r="F23" s="8" t="s">
        <v>976</v>
      </c>
      <c r="G23" s="8" t="s">
        <v>969</v>
      </c>
      <c r="H23" s="8"/>
      <c r="I23" s="9" t="s">
        <v>178</v>
      </c>
      <c r="J23" s="30">
        <v>1</v>
      </c>
      <c r="K23" s="30" t="s">
        <v>202</v>
      </c>
      <c r="L23" s="31"/>
      <c r="M23" s="9">
        <v>70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967</v>
      </c>
      <c r="C24" s="8" t="s">
        <v>968</v>
      </c>
      <c r="D24" s="10" t="s">
        <v>178</v>
      </c>
      <c r="E24" s="18" t="s">
        <v>230</v>
      </c>
      <c r="F24" s="8" t="s">
        <v>231</v>
      </c>
      <c r="G24" s="8" t="s">
        <v>189</v>
      </c>
      <c r="H24" s="8"/>
      <c r="I24" s="9" t="s">
        <v>178</v>
      </c>
      <c r="J24" s="30">
        <v>0.2263</v>
      </c>
      <c r="K24" s="30" t="s">
        <v>189</v>
      </c>
      <c r="L24" s="31"/>
      <c r="M24" s="9">
        <v>70</v>
      </c>
      <c r="N24" s="8"/>
      <c r="O24" s="31" t="s">
        <v>180</v>
      </c>
      <c r="P24" s="31"/>
    </row>
    <row r="25" customHeight="1" spans="1:16">
      <c r="A25" s="8">
        <f t="shared" si="0"/>
        <v>22</v>
      </c>
      <c r="B25" s="9" t="s">
        <v>975</v>
      </c>
      <c r="C25" s="8" t="s">
        <v>976</v>
      </c>
      <c r="D25" s="10" t="s">
        <v>178</v>
      </c>
      <c r="E25" s="18" t="s">
        <v>864</v>
      </c>
      <c r="F25" s="8" t="s">
        <v>865</v>
      </c>
      <c r="G25" s="8" t="s">
        <v>526</v>
      </c>
      <c r="H25" s="8"/>
      <c r="I25" s="9" t="s">
        <v>178</v>
      </c>
      <c r="J25" s="30">
        <v>1</v>
      </c>
      <c r="K25" s="30" t="s">
        <v>189</v>
      </c>
      <c r="L25" s="31"/>
      <c r="M25" s="9">
        <v>20</v>
      </c>
      <c r="N25" s="8"/>
      <c r="O25" s="31" t="s">
        <v>190</v>
      </c>
      <c r="P25" s="31"/>
    </row>
    <row r="26" customHeight="1" spans="1:16">
      <c r="A26" s="8">
        <f t="shared" si="0"/>
        <v>23</v>
      </c>
      <c r="B26" s="9" t="s">
        <v>975</v>
      </c>
      <c r="C26" s="8" t="s">
        <v>976</v>
      </c>
      <c r="D26" s="10" t="s">
        <v>178</v>
      </c>
      <c r="E26" s="18" t="s">
        <v>866</v>
      </c>
      <c r="F26" s="8" t="s">
        <v>867</v>
      </c>
      <c r="G26" s="8" t="s">
        <v>868</v>
      </c>
      <c r="H26" s="8"/>
      <c r="I26" s="9" t="s">
        <v>178</v>
      </c>
      <c r="J26" s="30">
        <v>2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975</v>
      </c>
      <c r="C27" s="11" t="s">
        <v>976</v>
      </c>
      <c r="D27" s="10" t="s">
        <v>178</v>
      </c>
      <c r="E27" s="18" t="s">
        <v>767</v>
      </c>
      <c r="F27" s="8" t="s">
        <v>768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975</v>
      </c>
      <c r="C28" s="11" t="s">
        <v>976</v>
      </c>
      <c r="D28" s="10" t="s">
        <v>178</v>
      </c>
      <c r="E28" s="18" t="s">
        <v>869</v>
      </c>
      <c r="F28" s="8" t="s">
        <v>870</v>
      </c>
      <c r="G28" s="8" t="s">
        <v>526</v>
      </c>
      <c r="H28" s="8"/>
      <c r="I28" s="9" t="s">
        <v>178</v>
      </c>
      <c r="J28" s="30">
        <v>1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975</v>
      </c>
      <c r="C29" s="40" t="s">
        <v>976</v>
      </c>
      <c r="D29" s="10" t="s">
        <v>178</v>
      </c>
      <c r="E29" s="18" t="s">
        <v>871</v>
      </c>
      <c r="F29" s="8" t="s">
        <v>872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>ROW()-3</f>
        <v>27</v>
      </c>
      <c r="B30" s="17" t="s">
        <v>975</v>
      </c>
      <c r="C30" s="40" t="s">
        <v>976</v>
      </c>
      <c r="D30" s="10" t="s">
        <v>178</v>
      </c>
      <c r="E30" s="18" t="s">
        <v>977</v>
      </c>
      <c r="F30" s="8" t="s">
        <v>978</v>
      </c>
      <c r="G30" s="8" t="s">
        <v>979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180</v>
      </c>
      <c r="P30" s="31"/>
    </row>
    <row r="31" customHeight="1" spans="1:16">
      <c r="A31" s="8">
        <f>ROW()-3</f>
        <v>28</v>
      </c>
      <c r="B31" s="17" t="s">
        <v>975</v>
      </c>
      <c r="C31" s="40" t="s">
        <v>976</v>
      </c>
      <c r="D31" s="10" t="s">
        <v>178</v>
      </c>
      <c r="E31" s="18" t="s">
        <v>873</v>
      </c>
      <c r="F31" s="8" t="s">
        <v>874</v>
      </c>
      <c r="G31" s="8" t="s">
        <v>844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180</v>
      </c>
      <c r="P31" s="31"/>
    </row>
    <row r="32" customHeight="1" spans="1:16">
      <c r="A32" s="8">
        <f>ROW()-3</f>
        <v>29</v>
      </c>
      <c r="B32" s="17" t="s">
        <v>975</v>
      </c>
      <c r="C32" s="40" t="s">
        <v>976</v>
      </c>
      <c r="D32" s="10" t="s">
        <v>178</v>
      </c>
      <c r="E32" s="18" t="s">
        <v>875</v>
      </c>
      <c r="F32" s="8" t="s">
        <v>876</v>
      </c>
      <c r="G32" s="8" t="s">
        <v>189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190</v>
      </c>
      <c r="P32" s="31"/>
    </row>
    <row r="33" customHeight="1" spans="1:16">
      <c r="A33" s="8">
        <f>ROW()-3</f>
        <v>30</v>
      </c>
      <c r="B33" s="17" t="s">
        <v>975</v>
      </c>
      <c r="C33" s="40" t="s">
        <v>976</v>
      </c>
      <c r="D33" s="10" t="s">
        <v>178</v>
      </c>
      <c r="E33" s="18" t="s">
        <v>226</v>
      </c>
      <c r="F33" s="8" t="s">
        <v>227</v>
      </c>
      <c r="G33" s="8" t="s">
        <v>189</v>
      </c>
      <c r="H33" s="8"/>
      <c r="I33" s="9" t="s">
        <v>240</v>
      </c>
      <c r="J33" s="30">
        <v>0.016478</v>
      </c>
      <c r="K33" s="30" t="s">
        <v>189</v>
      </c>
      <c r="L33" s="31"/>
      <c r="M33" s="9">
        <v>20</v>
      </c>
      <c r="N33" s="8"/>
      <c r="O33" s="31" t="s">
        <v>190</v>
      </c>
      <c r="P33" s="31"/>
    </row>
  </sheetData>
  <autoFilter ref="A3:P33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L18" sqref="L1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139</v>
      </c>
      <c r="C4" s="11" t="s">
        <v>140</v>
      </c>
      <c r="D4" s="9" t="s">
        <v>178</v>
      </c>
      <c r="E4" s="11" t="s">
        <v>139</v>
      </c>
      <c r="F4" s="11" t="s">
        <v>140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139</v>
      </c>
      <c r="C5" s="11" t="s">
        <v>140</v>
      </c>
      <c r="D5" s="9" t="s">
        <v>178</v>
      </c>
      <c r="E5" s="11" t="s">
        <v>379</v>
      </c>
      <c r="F5" s="11" t="s">
        <v>380</v>
      </c>
      <c r="G5" s="9" t="s">
        <v>381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139</v>
      </c>
      <c r="C6" s="11" t="s">
        <v>140</v>
      </c>
      <c r="D6" s="10" t="s">
        <v>178</v>
      </c>
      <c r="E6" s="15" t="s">
        <v>382</v>
      </c>
      <c r="F6" s="11" t="s">
        <v>320</v>
      </c>
      <c r="G6" s="9" t="s">
        <v>381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139</v>
      </c>
      <c r="C7" s="11" t="s">
        <v>140</v>
      </c>
      <c r="D7" s="9" t="s">
        <v>178</v>
      </c>
      <c r="E7" s="11" t="s">
        <v>741</v>
      </c>
      <c r="F7" s="11" t="s">
        <v>742</v>
      </c>
      <c r="G7" s="9" t="s">
        <v>526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139</v>
      </c>
      <c r="C8" s="11" t="s">
        <v>140</v>
      </c>
      <c r="D8" s="10" t="s">
        <v>178</v>
      </c>
      <c r="E8" s="15" t="s">
        <v>743</v>
      </c>
      <c r="F8" s="11" t="s">
        <v>744</v>
      </c>
      <c r="G8" s="9" t="s">
        <v>526</v>
      </c>
      <c r="H8" s="11"/>
      <c r="I8" s="9" t="s">
        <v>178</v>
      </c>
      <c r="J8" s="17">
        <v>1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139</v>
      </c>
      <c r="C9" s="11" t="s">
        <v>140</v>
      </c>
      <c r="D9" s="10" t="s">
        <v>178</v>
      </c>
      <c r="E9" s="29" t="s">
        <v>747</v>
      </c>
      <c r="F9" s="14" t="s">
        <v>748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139</v>
      </c>
      <c r="C10" s="11" t="s">
        <v>140</v>
      </c>
      <c r="D10" s="10" t="s">
        <v>178</v>
      </c>
      <c r="E10" s="17" t="s">
        <v>755</v>
      </c>
      <c r="F10" s="40" t="s">
        <v>756</v>
      </c>
      <c r="G10" s="9" t="s">
        <v>105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139</v>
      </c>
      <c r="C11" s="11" t="s">
        <v>140</v>
      </c>
      <c r="D11" s="10" t="s">
        <v>178</v>
      </c>
      <c r="E11" s="17" t="s">
        <v>757</v>
      </c>
      <c r="F11" s="11" t="s">
        <v>758</v>
      </c>
      <c r="G11" s="9" t="s">
        <v>105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139</v>
      </c>
      <c r="C12" s="11" t="s">
        <v>140</v>
      </c>
      <c r="D12" s="10" t="s">
        <v>178</v>
      </c>
      <c r="E12" s="32" t="s">
        <v>1010</v>
      </c>
      <c r="F12" s="14" t="s">
        <v>1011</v>
      </c>
      <c r="G12" s="9" t="s">
        <v>141</v>
      </c>
      <c r="H12" s="15"/>
      <c r="I12" s="9" t="s">
        <v>178</v>
      </c>
      <c r="J12" s="17">
        <v>2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139</v>
      </c>
      <c r="C13" s="11" t="s">
        <v>140</v>
      </c>
      <c r="D13" s="10" t="s">
        <v>178</v>
      </c>
      <c r="E13" s="11" t="s">
        <v>1012</v>
      </c>
      <c r="F13" s="16" t="s">
        <v>1013</v>
      </c>
      <c r="G13" s="9" t="s">
        <v>141</v>
      </c>
      <c r="H13" s="14"/>
      <c r="I13" s="9" t="s">
        <v>178</v>
      </c>
      <c r="J13" s="32">
        <v>4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139</v>
      </c>
      <c r="C14" s="11" t="s">
        <v>140</v>
      </c>
      <c r="D14" s="10" t="s">
        <v>178</v>
      </c>
      <c r="E14" s="41" t="s">
        <v>1014</v>
      </c>
      <c r="F14" s="16" t="s">
        <v>1015</v>
      </c>
      <c r="G14" s="9" t="s">
        <v>141</v>
      </c>
      <c r="H14" s="15"/>
      <c r="I14" s="9" t="s">
        <v>178</v>
      </c>
      <c r="J14" s="32">
        <v>2</v>
      </c>
      <c r="K14" s="32" t="s">
        <v>189</v>
      </c>
      <c r="L14" s="36"/>
      <c r="M14" s="9">
        <v>20</v>
      </c>
      <c r="N14" s="36"/>
      <c r="O14" s="31" t="s">
        <v>190</v>
      </c>
      <c r="P14" s="35"/>
    </row>
    <row r="15" s="1" customFormat="1" ht="13.5" customHeight="1" spans="1:251">
      <c r="A15" s="8">
        <f t="shared" si="0"/>
        <v>12</v>
      </c>
      <c r="B15" s="11" t="s">
        <v>139</v>
      </c>
      <c r="C15" s="11" t="s">
        <v>140</v>
      </c>
      <c r="D15" s="10" t="s">
        <v>178</v>
      </c>
      <c r="E15" s="9" t="s">
        <v>1016</v>
      </c>
      <c r="F15" s="16" t="s">
        <v>1017</v>
      </c>
      <c r="G15" s="9" t="s">
        <v>141</v>
      </c>
      <c r="H15" s="15"/>
      <c r="I15" s="9" t="s">
        <v>178</v>
      </c>
      <c r="J15" s="32">
        <v>2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139</v>
      </c>
      <c r="C16" s="11" t="s">
        <v>140</v>
      </c>
      <c r="D16" s="10" t="s">
        <v>178</v>
      </c>
      <c r="E16" s="14" t="s">
        <v>1018</v>
      </c>
      <c r="F16" s="11" t="s">
        <v>1019</v>
      </c>
      <c r="G16" s="9" t="s">
        <v>141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139</v>
      </c>
      <c r="C17" s="11" t="s">
        <v>140</v>
      </c>
      <c r="D17" s="10" t="s">
        <v>178</v>
      </c>
      <c r="E17" s="17" t="s">
        <v>1020</v>
      </c>
      <c r="F17" s="9" t="s">
        <v>1021</v>
      </c>
      <c r="G17" s="9" t="s">
        <v>141</v>
      </c>
      <c r="H17" s="14"/>
      <c r="I17" s="9" t="s">
        <v>178</v>
      </c>
      <c r="J17" s="32">
        <v>2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139</v>
      </c>
      <c r="C18" s="11" t="s">
        <v>140</v>
      </c>
      <c r="D18" s="10" t="s">
        <v>178</v>
      </c>
      <c r="E18" s="19" t="s">
        <v>1022</v>
      </c>
      <c r="F18" s="20" t="s">
        <v>1023</v>
      </c>
      <c r="G18" s="9" t="s">
        <v>141</v>
      </c>
      <c r="H18" s="21"/>
      <c r="I18" s="9" t="s">
        <v>240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139</v>
      </c>
      <c r="C19" s="11" t="s">
        <v>140</v>
      </c>
      <c r="D19" s="10" t="s">
        <v>178</v>
      </c>
      <c r="E19" s="14" t="s">
        <v>1024</v>
      </c>
      <c r="F19" s="15" t="s">
        <v>1025</v>
      </c>
      <c r="G19" s="9" t="s">
        <v>141</v>
      </c>
      <c r="H19" s="14"/>
      <c r="I19" s="9" t="s">
        <v>178</v>
      </c>
      <c r="J19" s="17">
        <v>2</v>
      </c>
      <c r="K19" s="17" t="s">
        <v>189</v>
      </c>
      <c r="L19" s="36"/>
      <c r="M19" s="9">
        <v>20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139</v>
      </c>
      <c r="C20" s="11" t="s">
        <v>140</v>
      </c>
      <c r="D20" s="10" t="s">
        <v>178</v>
      </c>
      <c r="E20" s="11" t="s">
        <v>1026</v>
      </c>
      <c r="F20" s="15" t="s">
        <v>1027</v>
      </c>
      <c r="G20" s="9" t="s">
        <v>1028</v>
      </c>
      <c r="H20" s="15"/>
      <c r="I20" s="9" t="s">
        <v>232</v>
      </c>
      <c r="J20" s="32">
        <v>1</v>
      </c>
      <c r="K20" s="32" t="s">
        <v>189</v>
      </c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139</v>
      </c>
      <c r="C21" s="11" t="s">
        <v>140</v>
      </c>
      <c r="D21" s="10" t="s">
        <v>178</v>
      </c>
      <c r="E21" s="9" t="s">
        <v>1029</v>
      </c>
      <c r="F21" s="15" t="s">
        <v>1030</v>
      </c>
      <c r="G21" s="9" t="s">
        <v>141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180</v>
      </c>
      <c r="P21" s="35"/>
      <c r="IP21" s="2"/>
      <c r="IQ21" s="2"/>
    </row>
    <row r="22" customHeight="1" spans="1:16">
      <c r="A22" s="8">
        <f t="shared" si="0"/>
        <v>19</v>
      </c>
      <c r="B22" s="9" t="s">
        <v>139</v>
      </c>
      <c r="C22" s="8" t="s">
        <v>140</v>
      </c>
      <c r="D22" s="10" t="s">
        <v>178</v>
      </c>
      <c r="E22" s="18" t="s">
        <v>1031</v>
      </c>
      <c r="F22" s="8" t="s">
        <v>1032</v>
      </c>
      <c r="G22" s="8" t="s">
        <v>141</v>
      </c>
      <c r="H22" s="8"/>
      <c r="I22" s="9" t="s">
        <v>178</v>
      </c>
      <c r="J22" s="30">
        <v>1</v>
      </c>
      <c r="K22" s="30" t="s">
        <v>189</v>
      </c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139</v>
      </c>
      <c r="C23" s="8" t="s">
        <v>140</v>
      </c>
      <c r="D23" s="10" t="s">
        <v>178</v>
      </c>
      <c r="E23" s="18" t="s">
        <v>1033</v>
      </c>
      <c r="F23" s="8" t="s">
        <v>1034</v>
      </c>
      <c r="G23" s="8" t="s">
        <v>1035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139</v>
      </c>
      <c r="C24" s="8" t="s">
        <v>140</v>
      </c>
      <c r="D24" s="10" t="s">
        <v>178</v>
      </c>
      <c r="E24" s="18" t="s">
        <v>1036</v>
      </c>
      <c r="F24" s="8" t="s">
        <v>1037</v>
      </c>
      <c r="G24" s="8" t="s">
        <v>141</v>
      </c>
      <c r="H24" s="8"/>
      <c r="I24" s="9" t="s">
        <v>178</v>
      </c>
      <c r="J24" s="30">
        <v>1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139</v>
      </c>
      <c r="C25" s="8" t="s">
        <v>140</v>
      </c>
      <c r="D25" s="10" t="s">
        <v>178</v>
      </c>
      <c r="E25" s="18" t="s">
        <v>1038</v>
      </c>
      <c r="F25" s="8" t="s">
        <v>1039</v>
      </c>
      <c r="G25" s="8" t="s">
        <v>141</v>
      </c>
      <c r="H25" s="8"/>
      <c r="I25" s="9" t="s">
        <v>178</v>
      </c>
      <c r="J25" s="30">
        <v>1</v>
      </c>
      <c r="K25" s="30" t="s">
        <v>202</v>
      </c>
      <c r="L25" s="31"/>
      <c r="M25" s="9">
        <v>20</v>
      </c>
      <c r="N25" s="8"/>
      <c r="O25" s="31" t="s">
        <v>180</v>
      </c>
      <c r="P25" s="31"/>
    </row>
    <row r="26" customHeight="1" spans="1:16">
      <c r="A26" s="8">
        <f t="shared" si="0"/>
        <v>23</v>
      </c>
      <c r="B26" s="9" t="s">
        <v>139</v>
      </c>
      <c r="C26" s="8" t="s">
        <v>140</v>
      </c>
      <c r="D26" s="10" t="s">
        <v>178</v>
      </c>
      <c r="E26" s="18" t="s">
        <v>1040</v>
      </c>
      <c r="F26" s="8" t="s">
        <v>1041</v>
      </c>
      <c r="G26" s="8" t="s">
        <v>189</v>
      </c>
      <c r="H26" s="8"/>
      <c r="I26" s="9" t="s">
        <v>178</v>
      </c>
      <c r="J26" s="30">
        <v>1</v>
      </c>
      <c r="K26" s="30" t="s">
        <v>189</v>
      </c>
      <c r="L26" s="31"/>
      <c r="M26" s="9">
        <v>20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139</v>
      </c>
      <c r="C27" s="11" t="s">
        <v>140</v>
      </c>
      <c r="D27" s="10" t="s">
        <v>178</v>
      </c>
      <c r="E27" s="18" t="s">
        <v>331</v>
      </c>
      <c r="F27" s="8" t="s">
        <v>332</v>
      </c>
      <c r="G27" s="8" t="s">
        <v>189</v>
      </c>
      <c r="H27" s="8"/>
      <c r="I27" s="9" t="s">
        <v>178</v>
      </c>
      <c r="J27" s="30">
        <v>0.13272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1038</v>
      </c>
      <c r="C28" s="11" t="s">
        <v>1039</v>
      </c>
      <c r="D28" s="10" t="s">
        <v>178</v>
      </c>
      <c r="E28" s="18" t="s">
        <v>1042</v>
      </c>
      <c r="F28" s="8" t="s">
        <v>1043</v>
      </c>
      <c r="G28" s="8" t="s">
        <v>141</v>
      </c>
      <c r="H28" s="8"/>
      <c r="I28" s="9" t="s">
        <v>178</v>
      </c>
      <c r="J28" s="30">
        <v>1</v>
      </c>
      <c r="K28" s="30" t="s">
        <v>189</v>
      </c>
      <c r="L28" s="31"/>
      <c r="M28" s="9">
        <v>70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1038</v>
      </c>
      <c r="C29" s="40" t="s">
        <v>1039</v>
      </c>
      <c r="D29" s="10" t="s">
        <v>178</v>
      </c>
      <c r="E29" s="18" t="s">
        <v>230</v>
      </c>
      <c r="F29" s="8" t="s">
        <v>231</v>
      </c>
      <c r="G29" s="8" t="s">
        <v>189</v>
      </c>
      <c r="H29" s="8"/>
      <c r="I29" s="9" t="s">
        <v>240</v>
      </c>
      <c r="J29" s="30">
        <v>0.05</v>
      </c>
      <c r="K29" s="30" t="s">
        <v>189</v>
      </c>
      <c r="L29" s="31"/>
      <c r="M29" s="9">
        <v>70</v>
      </c>
      <c r="N29" s="8"/>
      <c r="O29" s="31" t="s">
        <v>180</v>
      </c>
      <c r="P29" s="31"/>
    </row>
  </sheetData>
  <autoFilter ref="A3:P29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C22" sqref="C22:C2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142</v>
      </c>
      <c r="C4" s="11" t="s">
        <v>128</v>
      </c>
      <c r="D4" s="9" t="s">
        <v>178</v>
      </c>
      <c r="E4" s="11" t="s">
        <v>142</v>
      </c>
      <c r="F4" s="11" t="s">
        <v>128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142</v>
      </c>
      <c r="C5" s="11" t="s">
        <v>128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142</v>
      </c>
      <c r="C6" s="11" t="s">
        <v>128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142</v>
      </c>
      <c r="C7" s="11" t="s">
        <v>128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142</v>
      </c>
      <c r="C8" s="11" t="s">
        <v>128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142</v>
      </c>
      <c r="C9" s="11" t="s">
        <v>128</v>
      </c>
      <c r="D9" s="10" t="s">
        <v>178</v>
      </c>
      <c r="E9" s="29" t="s">
        <v>741</v>
      </c>
      <c r="F9" s="14" t="s">
        <v>742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142</v>
      </c>
      <c r="C10" s="11" t="s">
        <v>128</v>
      </c>
      <c r="D10" s="10" t="s">
        <v>178</v>
      </c>
      <c r="E10" s="17" t="s">
        <v>771</v>
      </c>
      <c r="F10" s="40" t="s">
        <v>772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142</v>
      </c>
      <c r="C11" s="11" t="s">
        <v>128</v>
      </c>
      <c r="D11" s="10" t="s">
        <v>178</v>
      </c>
      <c r="E11" s="17" t="s">
        <v>773</v>
      </c>
      <c r="F11" s="11" t="s">
        <v>774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142</v>
      </c>
      <c r="C12" s="11" t="s">
        <v>128</v>
      </c>
      <c r="D12" s="10" t="s">
        <v>178</v>
      </c>
      <c r="E12" s="32" t="s">
        <v>743</v>
      </c>
      <c r="F12" s="14" t="s">
        <v>744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142</v>
      </c>
      <c r="C13" s="11" t="s">
        <v>128</v>
      </c>
      <c r="D13" s="10" t="s">
        <v>178</v>
      </c>
      <c r="E13" s="11" t="s">
        <v>842</v>
      </c>
      <c r="F13" s="16" t="s">
        <v>843</v>
      </c>
      <c r="G13" s="9" t="s">
        <v>844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180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142</v>
      </c>
      <c r="C14" s="11" t="s">
        <v>128</v>
      </c>
      <c r="D14" s="10" t="s">
        <v>178</v>
      </c>
      <c r="E14" s="41" t="s">
        <v>972</v>
      </c>
      <c r="F14" s="16" t="s">
        <v>858</v>
      </c>
      <c r="G14" s="9" t="s">
        <v>526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</row>
    <row r="15" s="1" customFormat="1" ht="13.5" customHeight="1" spans="1:251">
      <c r="A15" s="8">
        <f t="shared" si="0"/>
        <v>12</v>
      </c>
      <c r="B15" s="11" t="s">
        <v>142</v>
      </c>
      <c r="C15" s="11" t="s">
        <v>128</v>
      </c>
      <c r="D15" s="10" t="s">
        <v>178</v>
      </c>
      <c r="E15" s="9" t="s">
        <v>845</v>
      </c>
      <c r="F15" s="16" t="s">
        <v>846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142</v>
      </c>
      <c r="C16" s="11" t="s">
        <v>128</v>
      </c>
      <c r="D16" s="10" t="s">
        <v>178</v>
      </c>
      <c r="E16" s="14" t="s">
        <v>973</v>
      </c>
      <c r="F16" s="11" t="s">
        <v>974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142</v>
      </c>
      <c r="C17" s="11" t="s">
        <v>128</v>
      </c>
      <c r="D17" s="10" t="s">
        <v>178</v>
      </c>
      <c r="E17" s="17" t="s">
        <v>988</v>
      </c>
      <c r="F17" s="9" t="s">
        <v>850</v>
      </c>
      <c r="G17" s="9" t="s">
        <v>989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142</v>
      </c>
      <c r="C18" s="11" t="s">
        <v>128</v>
      </c>
      <c r="D18" s="10" t="s">
        <v>178</v>
      </c>
      <c r="E18" s="19" t="s">
        <v>747</v>
      </c>
      <c r="F18" s="20" t="s">
        <v>748</v>
      </c>
      <c r="G18" s="9" t="s">
        <v>526</v>
      </c>
      <c r="H18" s="21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142</v>
      </c>
      <c r="C19" s="11" t="s">
        <v>128</v>
      </c>
      <c r="D19" s="10" t="s">
        <v>178</v>
      </c>
      <c r="E19" s="14" t="s">
        <v>990</v>
      </c>
      <c r="F19" s="15" t="s">
        <v>848</v>
      </c>
      <c r="G19" s="9" t="s">
        <v>129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142</v>
      </c>
      <c r="C20" s="11" t="s">
        <v>128</v>
      </c>
      <c r="D20" s="10" t="s">
        <v>178</v>
      </c>
      <c r="E20" s="11" t="s">
        <v>991</v>
      </c>
      <c r="F20" s="15" t="s">
        <v>992</v>
      </c>
      <c r="G20" s="9" t="s">
        <v>105</v>
      </c>
      <c r="H20" s="15"/>
      <c r="I20" s="9" t="s">
        <v>178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142</v>
      </c>
      <c r="C21" s="11" t="s">
        <v>128</v>
      </c>
      <c r="D21" s="10" t="s">
        <v>178</v>
      </c>
      <c r="E21" s="9" t="s">
        <v>993</v>
      </c>
      <c r="F21" s="15" t="s">
        <v>994</v>
      </c>
      <c r="G21" s="9" t="s">
        <v>995</v>
      </c>
      <c r="H21" s="9"/>
      <c r="I21" s="9" t="s">
        <v>178</v>
      </c>
      <c r="J21" s="32">
        <v>1</v>
      </c>
      <c r="K21" s="32" t="s">
        <v>202</v>
      </c>
      <c r="L21" s="36"/>
      <c r="M21" s="9">
        <v>20</v>
      </c>
      <c r="N21" s="36"/>
      <c r="O21" s="31" t="s">
        <v>180</v>
      </c>
      <c r="P21" s="35"/>
      <c r="IP21" s="2"/>
      <c r="IQ21" s="2"/>
    </row>
    <row r="22" customHeight="1" spans="1:16">
      <c r="A22" s="8">
        <f t="shared" si="0"/>
        <v>19</v>
      </c>
      <c r="B22" s="9" t="s">
        <v>142</v>
      </c>
      <c r="C22" s="8" t="s">
        <v>128</v>
      </c>
      <c r="D22" s="10" t="s">
        <v>178</v>
      </c>
      <c r="E22" s="18" t="s">
        <v>996</v>
      </c>
      <c r="F22" s="8" t="s">
        <v>997</v>
      </c>
      <c r="G22" s="8" t="s">
        <v>129</v>
      </c>
      <c r="H22" s="8"/>
      <c r="I22" s="9" t="s">
        <v>178</v>
      </c>
      <c r="J22" s="30">
        <v>1</v>
      </c>
      <c r="K22" s="30" t="s">
        <v>202</v>
      </c>
      <c r="L22" s="31"/>
      <c r="M22" s="9">
        <v>20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142</v>
      </c>
      <c r="C23" s="8" t="s">
        <v>128</v>
      </c>
      <c r="D23" s="10" t="s">
        <v>178</v>
      </c>
      <c r="E23" s="18" t="s">
        <v>226</v>
      </c>
      <c r="F23" s="8" t="s">
        <v>227</v>
      </c>
      <c r="G23" s="8" t="s">
        <v>189</v>
      </c>
      <c r="H23" s="8"/>
      <c r="I23" s="9" t="s">
        <v>240</v>
      </c>
      <c r="J23" s="30">
        <v>0.03696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0"/>
        <v>21</v>
      </c>
      <c r="B24" s="9" t="s">
        <v>993</v>
      </c>
      <c r="C24" s="8" t="s">
        <v>994</v>
      </c>
      <c r="D24" s="10" t="s">
        <v>178</v>
      </c>
      <c r="E24" s="18" t="s">
        <v>998</v>
      </c>
      <c r="F24" s="8" t="s">
        <v>999</v>
      </c>
      <c r="G24" s="8" t="s">
        <v>1000</v>
      </c>
      <c r="H24" s="8"/>
      <c r="I24" s="9" t="s">
        <v>178</v>
      </c>
      <c r="J24" s="30">
        <v>1</v>
      </c>
      <c r="K24" s="30" t="s">
        <v>189</v>
      </c>
      <c r="L24" s="31"/>
      <c r="M24" s="9">
        <v>70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993</v>
      </c>
      <c r="C25" s="8" t="s">
        <v>994</v>
      </c>
      <c r="D25" s="10" t="s">
        <v>178</v>
      </c>
      <c r="E25" s="18" t="s">
        <v>230</v>
      </c>
      <c r="F25" s="8" t="s">
        <v>231</v>
      </c>
      <c r="G25" s="8" t="s">
        <v>189</v>
      </c>
      <c r="H25" s="8"/>
      <c r="I25" s="9" t="s">
        <v>232</v>
      </c>
      <c r="J25" s="30">
        <v>0.071</v>
      </c>
      <c r="K25" s="30" t="s">
        <v>189</v>
      </c>
      <c r="L25" s="31"/>
      <c r="M25" s="9">
        <v>70</v>
      </c>
      <c r="N25" s="8"/>
      <c r="O25" s="31" t="s">
        <v>180</v>
      </c>
      <c r="P25" s="31"/>
    </row>
    <row r="26" customHeight="1" spans="1:16">
      <c r="A26" s="8">
        <f t="shared" si="0"/>
        <v>23</v>
      </c>
      <c r="B26" s="9" t="s">
        <v>996</v>
      </c>
      <c r="C26" s="8" t="s">
        <v>997</v>
      </c>
      <c r="D26" s="10" t="s">
        <v>178</v>
      </c>
      <c r="E26" s="18" t="s">
        <v>1001</v>
      </c>
      <c r="F26" s="8" t="s">
        <v>978</v>
      </c>
      <c r="G26" s="8" t="s">
        <v>129</v>
      </c>
      <c r="H26" s="8"/>
      <c r="I26" s="9" t="s">
        <v>178</v>
      </c>
      <c r="J26" s="30">
        <v>1</v>
      </c>
      <c r="K26" s="30" t="s">
        <v>189</v>
      </c>
      <c r="L26" s="31"/>
      <c r="M26" s="9">
        <v>70</v>
      </c>
      <c r="N26" s="8"/>
      <c r="O26" s="31" t="s">
        <v>190</v>
      </c>
      <c r="P26" s="31"/>
    </row>
    <row r="27" customHeight="1" spans="1:16">
      <c r="A27" s="8">
        <f t="shared" si="0"/>
        <v>24</v>
      </c>
      <c r="B27" s="11" t="s">
        <v>996</v>
      </c>
      <c r="C27" s="11" t="s">
        <v>997</v>
      </c>
      <c r="D27" s="10" t="s">
        <v>178</v>
      </c>
      <c r="E27" s="18" t="s">
        <v>230</v>
      </c>
      <c r="F27" s="8" t="s">
        <v>231</v>
      </c>
      <c r="G27" s="8" t="s">
        <v>189</v>
      </c>
      <c r="H27" s="8"/>
      <c r="I27" s="9" t="s">
        <v>232</v>
      </c>
      <c r="J27" s="30">
        <v>0.055</v>
      </c>
      <c r="K27" s="30" t="s">
        <v>189</v>
      </c>
      <c r="L27" s="31"/>
      <c r="M27" s="9">
        <v>70</v>
      </c>
      <c r="N27" s="8"/>
      <c r="O27" s="31" t="s">
        <v>180</v>
      </c>
      <c r="P27" s="31"/>
    </row>
  </sheetData>
  <autoFilter ref="A3:P27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L22" sqref="L22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144</v>
      </c>
      <c r="C4" s="11" t="s">
        <v>145</v>
      </c>
      <c r="D4" s="9" t="s">
        <v>178</v>
      </c>
      <c r="E4" s="11" t="s">
        <v>144</v>
      </c>
      <c r="F4" s="11" t="s">
        <v>145</v>
      </c>
      <c r="G4" s="9"/>
      <c r="H4" s="9"/>
      <c r="I4" s="9" t="s">
        <v>178</v>
      </c>
      <c r="J4" s="30"/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144</v>
      </c>
      <c r="C5" s="11" t="s">
        <v>145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144</v>
      </c>
      <c r="C6" s="11" t="s">
        <v>145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144</v>
      </c>
      <c r="C7" s="11" t="s">
        <v>145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144</v>
      </c>
      <c r="C8" s="11" t="s">
        <v>145</v>
      </c>
      <c r="D8" s="10" t="s">
        <v>178</v>
      </c>
      <c r="E8" s="15" t="s">
        <v>319</v>
      </c>
      <c r="F8" s="11" t="s">
        <v>320</v>
      </c>
      <c r="G8" s="9" t="s">
        <v>526</v>
      </c>
      <c r="H8" s="11"/>
      <c r="I8" s="9" t="s">
        <v>178</v>
      </c>
      <c r="J8" s="17">
        <v>2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144</v>
      </c>
      <c r="C9" s="11" t="s">
        <v>145</v>
      </c>
      <c r="D9" s="10" t="s">
        <v>178</v>
      </c>
      <c r="E9" s="29" t="s">
        <v>967</v>
      </c>
      <c r="F9" s="14" t="s">
        <v>968</v>
      </c>
      <c r="G9" s="9" t="s">
        <v>969</v>
      </c>
      <c r="H9" s="29"/>
      <c r="I9" s="9" t="s">
        <v>178</v>
      </c>
      <c r="J9" s="36">
        <v>1</v>
      </c>
      <c r="K9" s="36" t="s">
        <v>202</v>
      </c>
      <c r="L9" s="32"/>
      <c r="M9" s="9">
        <v>20</v>
      </c>
      <c r="N9" s="32"/>
      <c r="O9" s="31" t="s">
        <v>180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144</v>
      </c>
      <c r="C10" s="11" t="s">
        <v>145</v>
      </c>
      <c r="D10" s="10" t="s">
        <v>178</v>
      </c>
      <c r="E10" s="17" t="s">
        <v>741</v>
      </c>
      <c r="F10" s="40" t="s">
        <v>742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144</v>
      </c>
      <c r="C11" s="11" t="s">
        <v>145</v>
      </c>
      <c r="D11" s="10" t="s">
        <v>178</v>
      </c>
      <c r="E11" s="17" t="s">
        <v>983</v>
      </c>
      <c r="F11" s="11" t="s">
        <v>984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144</v>
      </c>
      <c r="C12" s="11" t="s">
        <v>145</v>
      </c>
      <c r="D12" s="10" t="s">
        <v>178</v>
      </c>
      <c r="E12" s="32" t="s">
        <v>771</v>
      </c>
      <c r="F12" s="14" t="s">
        <v>772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144</v>
      </c>
      <c r="C13" s="11" t="s">
        <v>145</v>
      </c>
      <c r="D13" s="10" t="s">
        <v>178</v>
      </c>
      <c r="E13" s="11" t="s">
        <v>773</v>
      </c>
      <c r="F13" s="16" t="s">
        <v>774</v>
      </c>
      <c r="G13" s="9" t="s">
        <v>526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144</v>
      </c>
      <c r="C14" s="11" t="s">
        <v>145</v>
      </c>
      <c r="D14" s="10" t="s">
        <v>178</v>
      </c>
      <c r="E14" s="41" t="s">
        <v>743</v>
      </c>
      <c r="F14" s="16" t="s">
        <v>744</v>
      </c>
      <c r="G14" s="9" t="s">
        <v>526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</row>
    <row r="15" s="1" customFormat="1" ht="13.5" customHeight="1" spans="1:251">
      <c r="A15" s="8">
        <f t="shared" si="0"/>
        <v>12</v>
      </c>
      <c r="B15" s="11" t="s">
        <v>144</v>
      </c>
      <c r="C15" s="11" t="s">
        <v>145</v>
      </c>
      <c r="D15" s="10" t="s">
        <v>178</v>
      </c>
      <c r="E15" s="9" t="s">
        <v>970</v>
      </c>
      <c r="F15" s="16" t="s">
        <v>971</v>
      </c>
      <c r="G15" s="9" t="s">
        <v>844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144</v>
      </c>
      <c r="C16" s="11" t="s">
        <v>145</v>
      </c>
      <c r="D16" s="10" t="s">
        <v>178</v>
      </c>
      <c r="E16" s="14" t="s">
        <v>842</v>
      </c>
      <c r="F16" s="11" t="s">
        <v>843</v>
      </c>
      <c r="G16" s="9" t="s">
        <v>844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144</v>
      </c>
      <c r="C17" s="11" t="s">
        <v>145</v>
      </c>
      <c r="D17" s="10" t="s">
        <v>178</v>
      </c>
      <c r="E17" s="17" t="s">
        <v>972</v>
      </c>
      <c r="F17" s="9" t="s">
        <v>858</v>
      </c>
      <c r="G17" s="9" t="s">
        <v>526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144</v>
      </c>
      <c r="C18" s="11" t="s">
        <v>145</v>
      </c>
      <c r="D18" s="10" t="s">
        <v>178</v>
      </c>
      <c r="E18" s="19" t="s">
        <v>845</v>
      </c>
      <c r="F18" s="20" t="s">
        <v>846</v>
      </c>
      <c r="G18" s="9" t="s">
        <v>526</v>
      </c>
      <c r="H18" s="21"/>
      <c r="I18" s="9" t="s">
        <v>178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144</v>
      </c>
      <c r="C19" s="11" t="s">
        <v>145</v>
      </c>
      <c r="D19" s="10" t="s">
        <v>178</v>
      </c>
      <c r="E19" s="14" t="s">
        <v>847</v>
      </c>
      <c r="F19" s="15" t="s">
        <v>848</v>
      </c>
      <c r="G19" s="9" t="s">
        <v>526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144</v>
      </c>
      <c r="C20" s="11" t="s">
        <v>145</v>
      </c>
      <c r="D20" s="10" t="s">
        <v>178</v>
      </c>
      <c r="E20" s="11" t="s">
        <v>973</v>
      </c>
      <c r="F20" s="15" t="s">
        <v>974</v>
      </c>
      <c r="G20" s="9" t="s">
        <v>526</v>
      </c>
      <c r="H20" s="15"/>
      <c r="I20" s="9" t="s">
        <v>178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144</v>
      </c>
      <c r="C21" s="11" t="s">
        <v>145</v>
      </c>
      <c r="D21" s="10" t="s">
        <v>178</v>
      </c>
      <c r="E21" s="9" t="s">
        <v>747</v>
      </c>
      <c r="F21" s="15" t="s">
        <v>748</v>
      </c>
      <c r="G21" s="9" t="s">
        <v>526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190</v>
      </c>
      <c r="P21" s="35"/>
      <c r="IP21" s="2"/>
      <c r="IQ21" s="2"/>
    </row>
    <row r="22" customHeight="1" spans="1:16">
      <c r="A22" s="8">
        <f t="shared" si="0"/>
        <v>19</v>
      </c>
      <c r="B22" s="9" t="s">
        <v>144</v>
      </c>
      <c r="C22" s="8" t="s">
        <v>145</v>
      </c>
      <c r="D22" s="10" t="s">
        <v>178</v>
      </c>
      <c r="E22" s="18" t="s">
        <v>985</v>
      </c>
      <c r="F22" s="8" t="s">
        <v>986</v>
      </c>
      <c r="G22" s="8" t="s">
        <v>987</v>
      </c>
      <c r="H22" s="8"/>
      <c r="I22" s="9" t="s">
        <v>178</v>
      </c>
      <c r="J22" s="30">
        <v>2</v>
      </c>
      <c r="K22" s="30" t="s">
        <v>189</v>
      </c>
      <c r="L22" s="31"/>
      <c r="M22" s="9">
        <v>20</v>
      </c>
      <c r="N22" s="8"/>
      <c r="O22" s="31" t="s">
        <v>180</v>
      </c>
      <c r="P22" s="31"/>
    </row>
    <row r="23" customHeight="1" spans="1:16">
      <c r="A23" s="8">
        <f t="shared" si="0"/>
        <v>20</v>
      </c>
      <c r="B23" s="9" t="s">
        <v>144</v>
      </c>
      <c r="C23" s="8" t="s">
        <v>145</v>
      </c>
      <c r="D23" s="10" t="s">
        <v>178</v>
      </c>
      <c r="E23" s="18" t="s">
        <v>991</v>
      </c>
      <c r="F23" s="8" t="s">
        <v>992</v>
      </c>
      <c r="G23" s="8" t="s">
        <v>105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0"/>
        <v>21</v>
      </c>
      <c r="B24" s="9" t="s">
        <v>144</v>
      </c>
      <c r="C24" s="8" t="s">
        <v>145</v>
      </c>
      <c r="D24" s="10" t="s">
        <v>178</v>
      </c>
      <c r="E24" s="18" t="s">
        <v>226</v>
      </c>
      <c r="F24" s="8" t="s">
        <v>227</v>
      </c>
      <c r="G24" s="8" t="s">
        <v>189</v>
      </c>
      <c r="H24" s="8"/>
      <c r="I24" s="9" t="s">
        <v>178</v>
      </c>
      <c r="J24" s="30">
        <v>0.0264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  <row r="25" customHeight="1" spans="1:16">
      <c r="A25" s="8">
        <f t="shared" si="0"/>
        <v>22</v>
      </c>
      <c r="B25" s="9" t="s">
        <v>967</v>
      </c>
      <c r="C25" s="8" t="s">
        <v>968</v>
      </c>
      <c r="D25" s="10" t="s">
        <v>178</v>
      </c>
      <c r="E25" s="18" t="s">
        <v>975</v>
      </c>
      <c r="F25" s="8" t="s">
        <v>976</v>
      </c>
      <c r="G25" s="8" t="s">
        <v>969</v>
      </c>
      <c r="H25" s="8"/>
      <c r="I25" s="9" t="s">
        <v>178</v>
      </c>
      <c r="J25" s="30">
        <v>1</v>
      </c>
      <c r="K25" s="30" t="s">
        <v>202</v>
      </c>
      <c r="L25" s="31"/>
      <c r="M25" s="9">
        <v>70</v>
      </c>
      <c r="N25" s="8"/>
      <c r="O25" s="31" t="s">
        <v>180</v>
      </c>
      <c r="P25" s="31"/>
    </row>
    <row r="26" customHeight="1" spans="1:16">
      <c r="A26" s="8">
        <f t="shared" si="0"/>
        <v>23</v>
      </c>
      <c r="B26" s="9" t="s">
        <v>967</v>
      </c>
      <c r="C26" s="8" t="s">
        <v>968</v>
      </c>
      <c r="D26" s="10" t="s">
        <v>178</v>
      </c>
      <c r="E26" s="18" t="s">
        <v>230</v>
      </c>
      <c r="F26" s="8" t="s">
        <v>231</v>
      </c>
      <c r="G26" s="8" t="s">
        <v>189</v>
      </c>
      <c r="H26" s="8"/>
      <c r="I26" s="9" t="s">
        <v>178</v>
      </c>
      <c r="J26" s="30">
        <v>0.2263</v>
      </c>
      <c r="K26" s="30" t="s">
        <v>189</v>
      </c>
      <c r="L26" s="31"/>
      <c r="M26" s="9">
        <v>70</v>
      </c>
      <c r="N26" s="8"/>
      <c r="O26" s="31" t="s">
        <v>180</v>
      </c>
      <c r="P26" s="31"/>
    </row>
    <row r="27" customHeight="1" spans="1:16">
      <c r="A27" s="8">
        <f t="shared" si="0"/>
        <v>24</v>
      </c>
      <c r="B27" s="11" t="s">
        <v>975</v>
      </c>
      <c r="C27" s="11" t="s">
        <v>976</v>
      </c>
      <c r="D27" s="10" t="s">
        <v>178</v>
      </c>
      <c r="E27" s="18" t="s">
        <v>864</v>
      </c>
      <c r="F27" s="8" t="s">
        <v>865</v>
      </c>
      <c r="G27" s="8" t="s">
        <v>526</v>
      </c>
      <c r="H27" s="8"/>
      <c r="I27" s="9" t="s">
        <v>178</v>
      </c>
      <c r="J27" s="30">
        <v>1</v>
      </c>
      <c r="K27" s="30" t="s">
        <v>189</v>
      </c>
      <c r="L27" s="31"/>
      <c r="M27" s="9">
        <v>20</v>
      </c>
      <c r="N27" s="8"/>
      <c r="O27" s="31" t="s">
        <v>190</v>
      </c>
      <c r="P27" s="31"/>
    </row>
    <row r="28" customHeight="1" spans="1:16">
      <c r="A28" s="8">
        <f t="shared" si="0"/>
        <v>25</v>
      </c>
      <c r="B28" s="15" t="s">
        <v>975</v>
      </c>
      <c r="C28" s="11" t="s">
        <v>976</v>
      </c>
      <c r="D28" s="10" t="s">
        <v>178</v>
      </c>
      <c r="E28" s="18" t="s">
        <v>866</v>
      </c>
      <c r="F28" s="8" t="s">
        <v>867</v>
      </c>
      <c r="G28" s="8" t="s">
        <v>868</v>
      </c>
      <c r="H28" s="8"/>
      <c r="I28" s="9" t="s">
        <v>178</v>
      </c>
      <c r="J28" s="30">
        <v>2</v>
      </c>
      <c r="K28" s="30" t="s">
        <v>189</v>
      </c>
      <c r="L28" s="31"/>
      <c r="M28" s="9">
        <v>20</v>
      </c>
      <c r="N28" s="8"/>
      <c r="O28" s="31" t="s">
        <v>190</v>
      </c>
      <c r="P28" s="31"/>
    </row>
    <row r="29" customHeight="1" spans="1:16">
      <c r="A29" s="8">
        <f t="shared" si="0"/>
        <v>26</v>
      </c>
      <c r="B29" s="17" t="s">
        <v>975</v>
      </c>
      <c r="C29" s="40" t="s">
        <v>976</v>
      </c>
      <c r="D29" s="10" t="s">
        <v>178</v>
      </c>
      <c r="E29" s="18" t="s">
        <v>767</v>
      </c>
      <c r="F29" s="8" t="s">
        <v>768</v>
      </c>
      <c r="G29" s="8" t="s">
        <v>526</v>
      </c>
      <c r="H29" s="8"/>
      <c r="I29" s="9" t="s">
        <v>178</v>
      </c>
      <c r="J29" s="30">
        <v>1</v>
      </c>
      <c r="K29" s="30" t="s">
        <v>189</v>
      </c>
      <c r="L29" s="31"/>
      <c r="M29" s="9">
        <v>20</v>
      </c>
      <c r="N29" s="8"/>
      <c r="O29" s="31" t="s">
        <v>190</v>
      </c>
      <c r="P29" s="31"/>
    </row>
    <row r="30" customHeight="1" spans="1:16">
      <c r="A30" s="8">
        <f t="shared" ref="A30:A35" si="1">ROW()-3</f>
        <v>27</v>
      </c>
      <c r="B30" s="17" t="s">
        <v>975</v>
      </c>
      <c r="C30" s="40" t="s">
        <v>976</v>
      </c>
      <c r="D30" s="10" t="s">
        <v>178</v>
      </c>
      <c r="E30" s="18" t="s">
        <v>869</v>
      </c>
      <c r="F30" s="8" t="s">
        <v>870</v>
      </c>
      <c r="G30" s="8" t="s">
        <v>526</v>
      </c>
      <c r="H30" s="8"/>
      <c r="I30" s="9" t="s">
        <v>178</v>
      </c>
      <c r="J30" s="30">
        <v>1</v>
      </c>
      <c r="K30" s="30" t="s">
        <v>189</v>
      </c>
      <c r="L30" s="31"/>
      <c r="M30" s="9">
        <v>20</v>
      </c>
      <c r="N30" s="8"/>
      <c r="O30" s="31" t="s">
        <v>190</v>
      </c>
      <c r="P30" s="31"/>
    </row>
    <row r="31" customHeight="1" spans="1:16">
      <c r="A31" s="8">
        <f t="shared" si="1"/>
        <v>28</v>
      </c>
      <c r="B31" s="17" t="s">
        <v>975</v>
      </c>
      <c r="C31" s="40" t="s">
        <v>976</v>
      </c>
      <c r="D31" s="10" t="s">
        <v>178</v>
      </c>
      <c r="E31" s="18" t="s">
        <v>871</v>
      </c>
      <c r="F31" s="8" t="s">
        <v>872</v>
      </c>
      <c r="G31" s="8" t="s">
        <v>526</v>
      </c>
      <c r="H31" s="8"/>
      <c r="I31" s="9" t="s">
        <v>178</v>
      </c>
      <c r="J31" s="30">
        <v>1</v>
      </c>
      <c r="K31" s="30" t="s">
        <v>189</v>
      </c>
      <c r="L31" s="31"/>
      <c r="M31" s="9">
        <v>20</v>
      </c>
      <c r="N31" s="8"/>
      <c r="O31" s="31" t="s">
        <v>190</v>
      </c>
      <c r="P31" s="31"/>
    </row>
    <row r="32" customHeight="1" spans="1:16">
      <c r="A32" s="8">
        <f t="shared" si="1"/>
        <v>29</v>
      </c>
      <c r="B32" s="17" t="s">
        <v>975</v>
      </c>
      <c r="C32" s="40" t="s">
        <v>976</v>
      </c>
      <c r="D32" s="10" t="s">
        <v>178</v>
      </c>
      <c r="E32" s="18" t="s">
        <v>977</v>
      </c>
      <c r="F32" s="8" t="s">
        <v>978</v>
      </c>
      <c r="G32" s="8" t="s">
        <v>979</v>
      </c>
      <c r="H32" s="8"/>
      <c r="I32" s="9" t="s">
        <v>178</v>
      </c>
      <c r="J32" s="30">
        <v>1</v>
      </c>
      <c r="K32" s="30" t="s">
        <v>189</v>
      </c>
      <c r="L32" s="31"/>
      <c r="M32" s="9">
        <v>20</v>
      </c>
      <c r="N32" s="8"/>
      <c r="O32" s="31" t="s">
        <v>180</v>
      </c>
      <c r="P32" s="31"/>
    </row>
    <row r="33" customHeight="1" spans="1:16">
      <c r="A33" s="8">
        <f t="shared" si="1"/>
        <v>30</v>
      </c>
      <c r="B33" s="17" t="s">
        <v>975</v>
      </c>
      <c r="C33" s="40" t="s">
        <v>976</v>
      </c>
      <c r="D33" s="10" t="s">
        <v>178</v>
      </c>
      <c r="E33" s="18" t="s">
        <v>873</v>
      </c>
      <c r="F33" s="8" t="s">
        <v>874</v>
      </c>
      <c r="G33" s="8" t="s">
        <v>844</v>
      </c>
      <c r="H33" s="8"/>
      <c r="I33" s="9" t="s">
        <v>178</v>
      </c>
      <c r="J33" s="30">
        <v>1</v>
      </c>
      <c r="K33" s="30" t="s">
        <v>189</v>
      </c>
      <c r="L33" s="31"/>
      <c r="M33" s="9">
        <v>20</v>
      </c>
      <c r="N33" s="8"/>
      <c r="O33" s="31" t="s">
        <v>180</v>
      </c>
      <c r="P33" s="31"/>
    </row>
    <row r="34" customHeight="1" spans="1:16">
      <c r="A34" s="8">
        <f t="shared" si="1"/>
        <v>31</v>
      </c>
      <c r="B34" s="17" t="s">
        <v>975</v>
      </c>
      <c r="C34" s="40" t="s">
        <v>976</v>
      </c>
      <c r="D34" s="10" t="s">
        <v>178</v>
      </c>
      <c r="E34" s="18" t="s">
        <v>875</v>
      </c>
      <c r="F34" s="8" t="s">
        <v>876</v>
      </c>
      <c r="G34" s="8" t="s">
        <v>189</v>
      </c>
      <c r="H34" s="8"/>
      <c r="I34" s="9" t="s">
        <v>178</v>
      </c>
      <c r="J34" s="30">
        <v>1</v>
      </c>
      <c r="K34" s="30" t="s">
        <v>189</v>
      </c>
      <c r="L34" s="31"/>
      <c r="M34" s="9">
        <v>20</v>
      </c>
      <c r="N34" s="8"/>
      <c r="O34" s="31" t="s">
        <v>190</v>
      </c>
      <c r="P34" s="31"/>
    </row>
    <row r="35" customHeight="1" spans="1:16">
      <c r="A35" s="8">
        <f t="shared" si="1"/>
        <v>32</v>
      </c>
      <c r="B35" s="17" t="s">
        <v>975</v>
      </c>
      <c r="C35" s="40" t="s">
        <v>976</v>
      </c>
      <c r="D35" s="10" t="s">
        <v>178</v>
      </c>
      <c r="E35" s="18" t="s">
        <v>226</v>
      </c>
      <c r="F35" s="8" t="s">
        <v>227</v>
      </c>
      <c r="G35" s="8" t="s">
        <v>189</v>
      </c>
      <c r="H35" s="8"/>
      <c r="I35" s="9" t="s">
        <v>178</v>
      </c>
      <c r="J35" s="30">
        <v>0.016478</v>
      </c>
      <c r="K35" s="30" t="s">
        <v>189</v>
      </c>
      <c r="L35" s="31"/>
      <c r="M35" s="9">
        <v>20</v>
      </c>
      <c r="N35" s="8"/>
      <c r="O35" s="31" t="s">
        <v>190</v>
      </c>
      <c r="P35" s="31"/>
    </row>
  </sheetData>
  <autoFilter ref="A3:P35">
    <extLst/>
  </autoFilter>
  <conditionalFormatting sqref="E30">
    <cfRule type="duplicateValues" dxfId="0" priority="7"/>
  </conditionalFormatting>
  <conditionalFormatting sqref="E31">
    <cfRule type="duplicateValues" dxfId="0" priority="6"/>
  </conditionalFormatting>
  <conditionalFormatting sqref="E32">
    <cfRule type="duplicateValues" dxfId="0" priority="5"/>
  </conditionalFormatting>
  <conditionalFormatting sqref="E33">
    <cfRule type="duplicateValues" dxfId="0" priority="4"/>
  </conditionalFormatting>
  <conditionalFormatting sqref="E34">
    <cfRule type="duplicateValues" dxfId="0" priority="3"/>
  </conditionalFormatting>
  <conditionalFormatting sqref="E35">
    <cfRule type="duplicateValues" dxfId="0" priority="2"/>
  </conditionalFormatting>
  <conditionalFormatting sqref="E1:E3 E5:E29 E36:E1048576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F19" sqref="F1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9" si="0">ROW()-3</f>
        <v>1</v>
      </c>
      <c r="B4" s="11" t="s">
        <v>147</v>
      </c>
      <c r="C4" s="11" t="s">
        <v>128</v>
      </c>
      <c r="D4" s="9" t="s">
        <v>178</v>
      </c>
      <c r="E4" s="11" t="s">
        <v>147</v>
      </c>
      <c r="F4" s="11" t="s">
        <v>128</v>
      </c>
      <c r="G4" s="9"/>
      <c r="H4" s="9" t="s">
        <v>148</v>
      </c>
      <c r="I4" s="9" t="s">
        <v>178</v>
      </c>
      <c r="J4" s="30"/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251">
      <c r="A5" s="8">
        <f t="shared" si="0"/>
        <v>2</v>
      </c>
      <c r="B5" s="11" t="s">
        <v>147</v>
      </c>
      <c r="C5" s="11" t="s">
        <v>128</v>
      </c>
      <c r="D5" s="9" t="s">
        <v>178</v>
      </c>
      <c r="E5" s="11" t="s">
        <v>830</v>
      </c>
      <c r="F5" s="11" t="s">
        <v>831</v>
      </c>
      <c r="G5" s="9" t="s">
        <v>832</v>
      </c>
      <c r="H5" s="9"/>
      <c r="I5" s="9" t="s">
        <v>178</v>
      </c>
      <c r="J5" s="30">
        <v>1</v>
      </c>
      <c r="K5" s="30" t="s">
        <v>189</v>
      </c>
      <c r="L5" s="31"/>
      <c r="M5" s="9">
        <v>20</v>
      </c>
      <c r="N5" s="8"/>
      <c r="O5" s="31" t="s">
        <v>190</v>
      </c>
      <c r="P5" s="31"/>
      <c r="IP5" s="2"/>
      <c r="IQ5" s="2"/>
    </row>
    <row r="6" s="1" customFormat="1" ht="13.5" customHeight="1" spans="1:16">
      <c r="A6" s="8">
        <f t="shared" si="0"/>
        <v>3</v>
      </c>
      <c r="B6" s="11" t="s">
        <v>147</v>
      </c>
      <c r="C6" s="11" t="s">
        <v>128</v>
      </c>
      <c r="D6" s="10" t="s">
        <v>178</v>
      </c>
      <c r="E6" s="15" t="s">
        <v>833</v>
      </c>
      <c r="F6" s="11" t="s">
        <v>834</v>
      </c>
      <c r="G6" s="9" t="s">
        <v>189</v>
      </c>
      <c r="H6" s="11"/>
      <c r="I6" s="9" t="s">
        <v>178</v>
      </c>
      <c r="J6" s="17">
        <v>1</v>
      </c>
      <c r="K6" s="17" t="s">
        <v>189</v>
      </c>
      <c r="L6" s="32"/>
      <c r="M6" s="9">
        <v>20</v>
      </c>
      <c r="N6" s="32"/>
      <c r="O6" s="31" t="s">
        <v>190</v>
      </c>
      <c r="P6" s="35"/>
    </row>
    <row r="7" s="1" customFormat="1" ht="13.5" customHeight="1" spans="1:251">
      <c r="A7" s="8">
        <f t="shared" si="0"/>
        <v>4</v>
      </c>
      <c r="B7" s="11" t="s">
        <v>147</v>
      </c>
      <c r="C7" s="11" t="s">
        <v>128</v>
      </c>
      <c r="D7" s="9" t="s">
        <v>178</v>
      </c>
      <c r="E7" s="11" t="s">
        <v>835</v>
      </c>
      <c r="F7" s="11" t="s">
        <v>836</v>
      </c>
      <c r="G7" s="9" t="s">
        <v>189</v>
      </c>
      <c r="H7" s="9"/>
      <c r="I7" s="9" t="s">
        <v>178</v>
      </c>
      <c r="J7" s="30">
        <v>1</v>
      </c>
      <c r="K7" s="30" t="s">
        <v>189</v>
      </c>
      <c r="L7" s="31"/>
      <c r="M7" s="9">
        <v>20</v>
      </c>
      <c r="N7" s="8"/>
      <c r="O7" s="31" t="s">
        <v>190</v>
      </c>
      <c r="P7" s="31"/>
      <c r="IP7" s="2"/>
      <c r="IQ7" s="2"/>
    </row>
    <row r="8" s="1" customFormat="1" ht="13.5" customHeight="1" spans="1:16">
      <c r="A8" s="8">
        <f t="shared" si="0"/>
        <v>5</v>
      </c>
      <c r="B8" s="11" t="s">
        <v>147</v>
      </c>
      <c r="C8" s="11" t="s">
        <v>128</v>
      </c>
      <c r="D8" s="10" t="s">
        <v>178</v>
      </c>
      <c r="E8" s="15" t="s">
        <v>379</v>
      </c>
      <c r="F8" s="11" t="s">
        <v>380</v>
      </c>
      <c r="G8" s="9" t="s">
        <v>381</v>
      </c>
      <c r="H8" s="11"/>
      <c r="I8" s="9" t="s">
        <v>178</v>
      </c>
      <c r="J8" s="17">
        <v>1</v>
      </c>
      <c r="K8" s="17" t="s">
        <v>189</v>
      </c>
      <c r="L8" s="32"/>
      <c r="M8" s="9">
        <v>20</v>
      </c>
      <c r="N8" s="32"/>
      <c r="O8" s="31" t="s">
        <v>190</v>
      </c>
      <c r="P8" s="35"/>
    </row>
    <row r="9" s="1" customFormat="1" ht="13.5" customHeight="1" spans="1:251">
      <c r="A9" s="8">
        <f t="shared" si="0"/>
        <v>6</v>
      </c>
      <c r="B9" s="11" t="s">
        <v>147</v>
      </c>
      <c r="C9" s="11" t="s">
        <v>128</v>
      </c>
      <c r="D9" s="10" t="s">
        <v>178</v>
      </c>
      <c r="E9" s="29" t="s">
        <v>319</v>
      </c>
      <c r="F9" s="14" t="s">
        <v>320</v>
      </c>
      <c r="G9" s="9" t="s">
        <v>526</v>
      </c>
      <c r="H9" s="29"/>
      <c r="I9" s="9" t="s">
        <v>178</v>
      </c>
      <c r="J9" s="36">
        <v>1</v>
      </c>
      <c r="K9" s="36" t="s">
        <v>189</v>
      </c>
      <c r="L9" s="32"/>
      <c r="M9" s="9">
        <v>20</v>
      </c>
      <c r="N9" s="32"/>
      <c r="O9" s="31" t="s">
        <v>190</v>
      </c>
      <c r="P9" s="35"/>
      <c r="R9" s="1" t="s">
        <v>232</v>
      </c>
      <c r="IP9" s="2"/>
      <c r="IQ9" s="2"/>
    </row>
    <row r="10" s="1" customFormat="1" ht="13.5" customHeight="1" spans="1:18">
      <c r="A10" s="8">
        <f t="shared" si="0"/>
        <v>7</v>
      </c>
      <c r="B10" s="11" t="s">
        <v>147</v>
      </c>
      <c r="C10" s="11" t="s">
        <v>128</v>
      </c>
      <c r="D10" s="10" t="s">
        <v>178</v>
      </c>
      <c r="E10" s="17" t="s">
        <v>741</v>
      </c>
      <c r="F10" s="40" t="s">
        <v>742</v>
      </c>
      <c r="G10" s="9" t="s">
        <v>526</v>
      </c>
      <c r="H10" s="11"/>
      <c r="I10" s="9" t="s">
        <v>178</v>
      </c>
      <c r="J10" s="17">
        <v>1</v>
      </c>
      <c r="K10" s="17" t="s">
        <v>189</v>
      </c>
      <c r="L10" s="32"/>
      <c r="M10" s="9">
        <v>20</v>
      </c>
      <c r="N10" s="32"/>
      <c r="O10" s="31" t="s">
        <v>190</v>
      </c>
      <c r="P10" s="35"/>
      <c r="R10" s="1" t="s">
        <v>240</v>
      </c>
    </row>
    <row r="11" s="1" customFormat="1" ht="13.5" customHeight="1" spans="1:251">
      <c r="A11" s="8">
        <f t="shared" si="0"/>
        <v>8</v>
      </c>
      <c r="B11" s="11" t="s">
        <v>147</v>
      </c>
      <c r="C11" s="11" t="s">
        <v>128</v>
      </c>
      <c r="D11" s="10" t="s">
        <v>178</v>
      </c>
      <c r="E11" s="17" t="s">
        <v>771</v>
      </c>
      <c r="F11" s="11" t="s">
        <v>772</v>
      </c>
      <c r="G11" s="9" t="s">
        <v>526</v>
      </c>
      <c r="H11" s="13"/>
      <c r="I11" s="9" t="s">
        <v>178</v>
      </c>
      <c r="J11" s="32">
        <v>1</v>
      </c>
      <c r="K11" s="32" t="s">
        <v>189</v>
      </c>
      <c r="L11" s="32"/>
      <c r="M11" s="9">
        <v>20</v>
      </c>
      <c r="N11" s="32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147</v>
      </c>
      <c r="C12" s="11" t="s">
        <v>128</v>
      </c>
      <c r="D12" s="10" t="s">
        <v>178</v>
      </c>
      <c r="E12" s="32" t="s">
        <v>773</v>
      </c>
      <c r="F12" s="14" t="s">
        <v>774</v>
      </c>
      <c r="G12" s="9" t="s">
        <v>526</v>
      </c>
      <c r="H12" s="15"/>
      <c r="I12" s="9" t="s">
        <v>178</v>
      </c>
      <c r="J12" s="17">
        <v>1</v>
      </c>
      <c r="K12" s="17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147</v>
      </c>
      <c r="C13" s="11" t="s">
        <v>128</v>
      </c>
      <c r="D13" s="10" t="s">
        <v>178</v>
      </c>
      <c r="E13" s="11" t="s">
        <v>743</v>
      </c>
      <c r="F13" s="16" t="s">
        <v>744</v>
      </c>
      <c r="G13" s="9" t="s">
        <v>526</v>
      </c>
      <c r="H13" s="14"/>
      <c r="I13" s="9" t="s">
        <v>178</v>
      </c>
      <c r="J13" s="32">
        <v>1</v>
      </c>
      <c r="K13" s="32" t="s">
        <v>189</v>
      </c>
      <c r="L13" s="36"/>
      <c r="M13" s="9">
        <v>20</v>
      </c>
      <c r="N13" s="36"/>
      <c r="O13" s="31" t="s">
        <v>190</v>
      </c>
      <c r="P13" s="35"/>
      <c r="IP13" s="2"/>
      <c r="IQ13" s="2"/>
    </row>
    <row r="14" s="1" customFormat="1" ht="13.5" customHeight="1" spans="1:16">
      <c r="A14" s="8">
        <f t="shared" si="0"/>
        <v>11</v>
      </c>
      <c r="B14" s="11" t="s">
        <v>147</v>
      </c>
      <c r="C14" s="11" t="s">
        <v>128</v>
      </c>
      <c r="D14" s="10" t="s">
        <v>178</v>
      </c>
      <c r="E14" s="41" t="s">
        <v>842</v>
      </c>
      <c r="F14" s="16" t="s">
        <v>843</v>
      </c>
      <c r="G14" s="9" t="s">
        <v>844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180</v>
      </c>
      <c r="P14" s="35"/>
    </row>
    <row r="15" s="1" customFormat="1" ht="13.5" customHeight="1" spans="1:251">
      <c r="A15" s="8">
        <f t="shared" si="0"/>
        <v>12</v>
      </c>
      <c r="B15" s="11" t="s">
        <v>147</v>
      </c>
      <c r="C15" s="11" t="s">
        <v>128</v>
      </c>
      <c r="D15" s="10" t="s">
        <v>178</v>
      </c>
      <c r="E15" s="9" t="s">
        <v>972</v>
      </c>
      <c r="F15" s="16" t="s">
        <v>858</v>
      </c>
      <c r="G15" s="9" t="s">
        <v>526</v>
      </c>
      <c r="H15" s="15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147</v>
      </c>
      <c r="C16" s="11" t="s">
        <v>128</v>
      </c>
      <c r="D16" s="10" t="s">
        <v>178</v>
      </c>
      <c r="E16" s="14" t="s">
        <v>845</v>
      </c>
      <c r="F16" s="11" t="s">
        <v>846</v>
      </c>
      <c r="G16" s="9" t="s">
        <v>526</v>
      </c>
      <c r="H16" s="14"/>
      <c r="I16" s="9" t="s">
        <v>178</v>
      </c>
      <c r="J16" s="17">
        <v>1</v>
      </c>
      <c r="K16" s="17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147</v>
      </c>
      <c r="C17" s="11" t="s">
        <v>128</v>
      </c>
      <c r="D17" s="10" t="s">
        <v>178</v>
      </c>
      <c r="E17" s="17" t="s">
        <v>847</v>
      </c>
      <c r="F17" s="9" t="s">
        <v>848</v>
      </c>
      <c r="G17" s="9" t="s">
        <v>526</v>
      </c>
      <c r="H17" s="14"/>
      <c r="I17" s="9" t="s">
        <v>178</v>
      </c>
      <c r="J17" s="32">
        <v>1</v>
      </c>
      <c r="K17" s="32" t="s">
        <v>189</v>
      </c>
      <c r="L17" s="36"/>
      <c r="M17" s="9">
        <v>20</v>
      </c>
      <c r="N17" s="36"/>
      <c r="O17" s="31" t="s">
        <v>190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147</v>
      </c>
      <c r="C18" s="11" t="s">
        <v>128</v>
      </c>
      <c r="D18" s="10" t="s">
        <v>178</v>
      </c>
      <c r="E18" s="19" t="s">
        <v>973</v>
      </c>
      <c r="F18" s="20" t="s">
        <v>974</v>
      </c>
      <c r="G18" s="9" t="s">
        <v>526</v>
      </c>
      <c r="H18" s="21"/>
      <c r="I18" s="9" t="s">
        <v>240</v>
      </c>
      <c r="J18" s="32">
        <v>1</v>
      </c>
      <c r="K18" s="32" t="s">
        <v>189</v>
      </c>
      <c r="L18" s="36"/>
      <c r="M18" s="9">
        <v>20</v>
      </c>
      <c r="N18" s="36"/>
      <c r="O18" s="31" t="s">
        <v>190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147</v>
      </c>
      <c r="C19" s="11" t="s">
        <v>128</v>
      </c>
      <c r="D19" s="10" t="s">
        <v>178</v>
      </c>
      <c r="E19" s="14" t="s">
        <v>988</v>
      </c>
      <c r="F19" s="15" t="s">
        <v>850</v>
      </c>
      <c r="G19" s="9" t="s">
        <v>989</v>
      </c>
      <c r="H19" s="14"/>
      <c r="I19" s="9" t="s">
        <v>178</v>
      </c>
      <c r="J19" s="17">
        <v>1</v>
      </c>
      <c r="K19" s="17" t="s">
        <v>189</v>
      </c>
      <c r="L19" s="36"/>
      <c r="M19" s="9">
        <v>20</v>
      </c>
      <c r="N19" s="36"/>
      <c r="O19" s="31" t="s">
        <v>180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147</v>
      </c>
      <c r="C20" s="11" t="s">
        <v>128</v>
      </c>
      <c r="D20" s="10" t="s">
        <v>178</v>
      </c>
      <c r="E20" s="11" t="s">
        <v>747</v>
      </c>
      <c r="F20" s="15" t="s">
        <v>748</v>
      </c>
      <c r="G20" s="9" t="s">
        <v>526</v>
      </c>
      <c r="H20" s="15"/>
      <c r="I20" s="9" t="s">
        <v>232</v>
      </c>
      <c r="J20" s="32">
        <v>1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s="1" customFormat="1" ht="13.5" customHeight="1" spans="1:251">
      <c r="A21" s="8">
        <f t="shared" si="0"/>
        <v>18</v>
      </c>
      <c r="B21" s="11" t="s">
        <v>147</v>
      </c>
      <c r="C21" s="11" t="s">
        <v>128</v>
      </c>
      <c r="D21" s="10" t="s">
        <v>178</v>
      </c>
      <c r="E21" s="9" t="s">
        <v>1044</v>
      </c>
      <c r="F21" s="15" t="s">
        <v>1045</v>
      </c>
      <c r="G21" s="9" t="s">
        <v>148</v>
      </c>
      <c r="H21" s="9"/>
      <c r="I21" s="9" t="s">
        <v>178</v>
      </c>
      <c r="J21" s="32">
        <v>1</v>
      </c>
      <c r="K21" s="32" t="s">
        <v>189</v>
      </c>
      <c r="L21" s="36"/>
      <c r="M21" s="9">
        <v>20</v>
      </c>
      <c r="N21" s="36"/>
      <c r="O21" s="31" t="s">
        <v>180</v>
      </c>
      <c r="P21" s="35"/>
      <c r="IP21" s="2"/>
      <c r="IQ21" s="2"/>
    </row>
    <row r="22" customHeight="1" spans="1:16">
      <c r="A22" s="8">
        <f t="shared" si="0"/>
        <v>19</v>
      </c>
      <c r="B22" s="9" t="s">
        <v>147</v>
      </c>
      <c r="C22" s="8" t="s">
        <v>128</v>
      </c>
      <c r="D22" s="10" t="s">
        <v>178</v>
      </c>
      <c r="E22" s="18" t="s">
        <v>1046</v>
      </c>
      <c r="F22" s="8" t="s">
        <v>1047</v>
      </c>
      <c r="G22" s="8" t="s">
        <v>148</v>
      </c>
      <c r="H22" s="8"/>
      <c r="I22" s="9" t="s">
        <v>178</v>
      </c>
      <c r="J22" s="30">
        <v>1</v>
      </c>
      <c r="K22" s="30" t="s">
        <v>189</v>
      </c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147</v>
      </c>
      <c r="C23" s="8" t="s">
        <v>128</v>
      </c>
      <c r="D23" s="10" t="s">
        <v>178</v>
      </c>
      <c r="E23" s="18" t="s">
        <v>1048</v>
      </c>
      <c r="F23" s="8" t="s">
        <v>1047</v>
      </c>
      <c r="G23" s="8" t="s">
        <v>148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190</v>
      </c>
      <c r="P23" s="31"/>
    </row>
    <row r="24" customHeight="1" spans="1:16">
      <c r="A24" s="8">
        <f t="shared" si="0"/>
        <v>21</v>
      </c>
      <c r="B24" s="11" t="s">
        <v>147</v>
      </c>
      <c r="C24" s="11" t="s">
        <v>128</v>
      </c>
      <c r="D24" s="10" t="s">
        <v>178</v>
      </c>
      <c r="E24" s="18" t="s">
        <v>1049</v>
      </c>
      <c r="F24" s="8" t="s">
        <v>1050</v>
      </c>
      <c r="G24" s="8" t="s">
        <v>1051</v>
      </c>
      <c r="H24" s="8"/>
      <c r="I24" s="9" t="s">
        <v>178</v>
      </c>
      <c r="J24" s="30">
        <v>0.1667</v>
      </c>
      <c r="K24" s="30" t="s">
        <v>689</v>
      </c>
      <c r="L24" s="31"/>
      <c r="M24" s="9">
        <v>20</v>
      </c>
      <c r="N24" s="8"/>
      <c r="O24" s="31" t="s">
        <v>190</v>
      </c>
      <c r="P24" s="31"/>
    </row>
  </sheetData>
  <autoFilter ref="A3:P24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P119"/>
  <sheetViews>
    <sheetView view="pageBreakPreview" zoomScale="70" zoomScaleNormal="70" topLeftCell="A18" workbookViewId="0">
      <selection activeCell="E49" sqref="E4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3.575" style="1" customWidth="1"/>
    <col min="4" max="4" width="5.25" style="1" customWidth="1"/>
    <col min="5" max="5" width="10.5916666666667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5" customWidth="1"/>
    <col min="13" max="13" width="8.375" style="6" customWidth="1"/>
    <col min="14" max="14" width="9.5" style="6" customWidth="1"/>
    <col min="15" max="15" width="7.875" style="7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8" t="s">
        <v>10</v>
      </c>
      <c r="B1" s="9" t="s">
        <v>160</v>
      </c>
      <c r="C1" s="9" t="s">
        <v>161</v>
      </c>
      <c r="D1" s="9" t="s">
        <v>162</v>
      </c>
      <c r="E1" s="9" t="s">
        <v>162</v>
      </c>
      <c r="F1" s="9" t="s">
        <v>163</v>
      </c>
      <c r="G1" s="9" t="s">
        <v>164</v>
      </c>
      <c r="H1" s="9" t="s">
        <v>165</v>
      </c>
      <c r="I1" s="9" t="s">
        <v>166</v>
      </c>
      <c r="J1" s="30" t="s">
        <v>167</v>
      </c>
      <c r="K1" s="30" t="s">
        <v>236</v>
      </c>
      <c r="L1" s="30" t="s">
        <v>168</v>
      </c>
      <c r="M1" s="31" t="s">
        <v>169</v>
      </c>
      <c r="N1" s="9" t="s">
        <v>170</v>
      </c>
      <c r="O1" s="8" t="s">
        <v>171</v>
      </c>
      <c r="P1" s="31"/>
      <c r="IN1" s="2"/>
      <c r="IO1" s="2"/>
    </row>
    <row r="2" s="1" customFormat="1" ht="13.5" customHeight="1" spans="1:249">
      <c r="A2" s="8"/>
      <c r="B2" s="9"/>
      <c r="C2" s="9" t="s">
        <v>172</v>
      </c>
      <c r="D2" s="9" t="s">
        <v>173</v>
      </c>
      <c r="E2" s="9" t="s">
        <v>173</v>
      </c>
      <c r="F2" s="9"/>
      <c r="G2" s="9" t="s">
        <v>172</v>
      </c>
      <c r="H2" s="9" t="s">
        <v>172</v>
      </c>
      <c r="I2" s="9" t="s">
        <v>173</v>
      </c>
      <c r="J2" s="30" t="s">
        <v>174</v>
      </c>
      <c r="K2" s="30"/>
      <c r="L2" s="30" t="s">
        <v>175</v>
      </c>
      <c r="M2" s="31" t="s">
        <v>176</v>
      </c>
      <c r="N2" s="9"/>
      <c r="O2" s="8"/>
      <c r="P2" s="31"/>
      <c r="IN2" s="2"/>
      <c r="IO2" s="2"/>
    </row>
    <row r="3" s="1" customFormat="1" ht="13.5" customHeight="1" spans="1:249">
      <c r="A3" s="8">
        <f>ROW()-2</f>
        <v>1</v>
      </c>
      <c r="B3" s="9" t="s">
        <v>1052</v>
      </c>
      <c r="C3" s="9" t="s">
        <v>1053</v>
      </c>
      <c r="D3" s="10" t="s">
        <v>178</v>
      </c>
      <c r="E3" s="11" t="s">
        <v>16</v>
      </c>
      <c r="F3" s="11" t="s">
        <v>177</v>
      </c>
      <c r="G3" s="9"/>
      <c r="H3" s="9"/>
      <c r="I3" s="8" t="s">
        <v>179</v>
      </c>
      <c r="J3" s="32">
        <v>1</v>
      </c>
      <c r="K3" s="32" t="s">
        <v>202</v>
      </c>
      <c r="L3" s="30"/>
      <c r="M3" s="33">
        <v>70</v>
      </c>
      <c r="N3" s="9"/>
      <c r="O3" s="8" t="s">
        <v>180</v>
      </c>
      <c r="P3" s="31" t="s">
        <v>1054</v>
      </c>
      <c r="IK3" s="2"/>
      <c r="IL3" s="2"/>
      <c r="IN3" s="2"/>
      <c r="IO3" s="2"/>
    </row>
    <row r="4" s="1" customFormat="1" ht="13.5" customHeight="1" spans="1:249">
      <c r="A4" s="8">
        <f t="shared" ref="A4:A13" si="0">ROW()-2</f>
        <v>2</v>
      </c>
      <c r="B4" s="9" t="s">
        <v>1052</v>
      </c>
      <c r="C4" s="9" t="s">
        <v>1053</v>
      </c>
      <c r="D4" s="10" t="s">
        <v>178</v>
      </c>
      <c r="E4" s="9" t="s">
        <v>230</v>
      </c>
      <c r="F4" s="12" t="s">
        <v>231</v>
      </c>
      <c r="G4" s="9"/>
      <c r="H4" s="9"/>
      <c r="I4" s="8" t="s">
        <v>232</v>
      </c>
      <c r="J4" s="30">
        <v>0.698</v>
      </c>
      <c r="K4" s="30"/>
      <c r="L4" s="30"/>
      <c r="M4" s="33">
        <v>70</v>
      </c>
      <c r="N4" s="9"/>
      <c r="O4" s="8" t="s">
        <v>180</v>
      </c>
      <c r="P4" s="31" t="s">
        <v>1054</v>
      </c>
      <c r="IK4" s="2"/>
      <c r="IL4" s="2"/>
      <c r="IN4" s="2"/>
      <c r="IO4" s="2"/>
    </row>
    <row r="5" s="1" customFormat="1" ht="13.5" customHeight="1" spans="1:246">
      <c r="A5" s="8">
        <f t="shared" si="0"/>
        <v>3</v>
      </c>
      <c r="B5" s="11" t="s">
        <v>16</v>
      </c>
      <c r="C5" s="11" t="s">
        <v>177</v>
      </c>
      <c r="D5" s="10" t="s">
        <v>178</v>
      </c>
      <c r="E5" s="13" t="s">
        <v>228</v>
      </c>
      <c r="F5" s="11" t="s">
        <v>229</v>
      </c>
      <c r="G5" s="14"/>
      <c r="H5" s="11"/>
      <c r="I5" s="8" t="s">
        <v>179</v>
      </c>
      <c r="J5" s="32">
        <v>1</v>
      </c>
      <c r="K5" s="32"/>
      <c r="L5" s="34"/>
      <c r="M5" s="33">
        <v>20</v>
      </c>
      <c r="N5" s="8"/>
      <c r="O5" s="32" t="s">
        <v>190</v>
      </c>
      <c r="P5" s="34" t="s">
        <v>1054</v>
      </c>
      <c r="IK5" s="2"/>
      <c r="IL5" s="2"/>
    </row>
    <row r="6" s="1" customFormat="1" ht="13.5" customHeight="1" spans="1:246">
      <c r="A6" s="8">
        <f t="shared" si="0"/>
        <v>4</v>
      </c>
      <c r="B6" s="11" t="s">
        <v>16</v>
      </c>
      <c r="C6" s="11" t="s">
        <v>177</v>
      </c>
      <c r="D6" s="10" t="s">
        <v>178</v>
      </c>
      <c r="E6" s="13" t="s">
        <v>233</v>
      </c>
      <c r="F6" s="11" t="s">
        <v>234</v>
      </c>
      <c r="G6" s="14"/>
      <c r="H6" s="11"/>
      <c r="I6" s="8" t="s">
        <v>179</v>
      </c>
      <c r="J6" s="32">
        <v>1</v>
      </c>
      <c r="K6" s="32"/>
      <c r="L6" s="34"/>
      <c r="M6" s="33">
        <v>20</v>
      </c>
      <c r="N6" s="8"/>
      <c r="O6" s="32" t="s">
        <v>190</v>
      </c>
      <c r="P6" s="34" t="s">
        <v>1054</v>
      </c>
      <c r="IK6" s="2"/>
      <c r="IL6" s="2"/>
    </row>
    <row r="7" s="1" customFormat="1" ht="13.5" customHeight="1" spans="1:246">
      <c r="A7" s="8">
        <f t="shared" si="0"/>
        <v>5</v>
      </c>
      <c r="B7" s="11" t="s">
        <v>16</v>
      </c>
      <c r="C7" s="11" t="s">
        <v>177</v>
      </c>
      <c r="D7" s="10" t="s">
        <v>178</v>
      </c>
      <c r="E7" s="13" t="s">
        <v>235</v>
      </c>
      <c r="F7" s="11" t="s">
        <v>207</v>
      </c>
      <c r="G7" s="14"/>
      <c r="H7" s="11"/>
      <c r="I7" s="8" t="s">
        <v>179</v>
      </c>
      <c r="J7" s="32">
        <v>1</v>
      </c>
      <c r="K7" s="32"/>
      <c r="L7" s="34"/>
      <c r="M7" s="33">
        <v>20</v>
      </c>
      <c r="N7" s="8"/>
      <c r="O7" s="32" t="s">
        <v>190</v>
      </c>
      <c r="P7" s="34" t="s">
        <v>1054</v>
      </c>
      <c r="IK7" s="2"/>
      <c r="IL7" s="2"/>
    </row>
    <row r="8" s="1" customFormat="1" ht="13.5" customHeight="1" spans="1:246">
      <c r="A8" s="8">
        <f t="shared" si="0"/>
        <v>6</v>
      </c>
      <c r="B8" s="11" t="s">
        <v>16</v>
      </c>
      <c r="C8" s="11" t="s">
        <v>177</v>
      </c>
      <c r="D8" s="10" t="s">
        <v>178</v>
      </c>
      <c r="E8" s="15" t="s">
        <v>199</v>
      </c>
      <c r="F8" s="14" t="s">
        <v>200</v>
      </c>
      <c r="G8" s="14" t="s">
        <v>201</v>
      </c>
      <c r="H8" s="11"/>
      <c r="I8" s="8" t="s">
        <v>179</v>
      </c>
      <c r="J8" s="32">
        <v>1</v>
      </c>
      <c r="K8" s="32"/>
      <c r="L8" s="34"/>
      <c r="M8" s="33">
        <v>20</v>
      </c>
      <c r="N8" s="8"/>
      <c r="O8" s="32" t="s">
        <v>180</v>
      </c>
      <c r="P8" s="34" t="s">
        <v>203</v>
      </c>
      <c r="IK8" s="2"/>
      <c r="IL8" s="2"/>
    </row>
    <row r="9" s="1" customFormat="1" ht="13.5" customHeight="1" spans="1:246">
      <c r="A9" s="8">
        <f t="shared" si="0"/>
        <v>7</v>
      </c>
      <c r="B9" s="11" t="s">
        <v>16</v>
      </c>
      <c r="C9" s="11" t="s">
        <v>177</v>
      </c>
      <c r="D9" s="10" t="s">
        <v>178</v>
      </c>
      <c r="E9" s="7" t="s">
        <v>204</v>
      </c>
      <c r="F9" s="16" t="s">
        <v>205</v>
      </c>
      <c r="G9" s="14" t="s">
        <v>201</v>
      </c>
      <c r="H9" s="11"/>
      <c r="I9" s="8" t="s">
        <v>179</v>
      </c>
      <c r="J9" s="32">
        <v>1</v>
      </c>
      <c r="K9" s="32"/>
      <c r="L9" s="34"/>
      <c r="M9" s="33">
        <v>20</v>
      </c>
      <c r="N9" s="8"/>
      <c r="O9" s="32" t="s">
        <v>180</v>
      </c>
      <c r="P9" s="34" t="s">
        <v>203</v>
      </c>
      <c r="IK9" s="2"/>
      <c r="IL9" s="2"/>
    </row>
    <row r="10" s="1" customFormat="1" ht="13.5" customHeight="1" spans="1:246">
      <c r="A10" s="8">
        <f t="shared" si="0"/>
        <v>8</v>
      </c>
      <c r="B10" s="11" t="s">
        <v>16</v>
      </c>
      <c r="C10" s="11" t="s">
        <v>177</v>
      </c>
      <c r="D10" s="10" t="s">
        <v>178</v>
      </c>
      <c r="E10" s="14" t="s">
        <v>206</v>
      </c>
      <c r="F10" s="12" t="s">
        <v>207</v>
      </c>
      <c r="G10" s="14" t="s">
        <v>208</v>
      </c>
      <c r="H10" s="11"/>
      <c r="I10" s="8" t="s">
        <v>179</v>
      </c>
      <c r="J10" s="17">
        <v>1</v>
      </c>
      <c r="K10" s="17"/>
      <c r="L10" s="34"/>
      <c r="M10" s="33">
        <v>20</v>
      </c>
      <c r="N10" s="8"/>
      <c r="O10" s="32" t="s">
        <v>180</v>
      </c>
      <c r="P10" s="34" t="s">
        <v>203</v>
      </c>
      <c r="IK10" s="2"/>
      <c r="IL10" s="2"/>
    </row>
    <row r="11" s="1" customFormat="1" ht="13.5" customHeight="1" spans="1:246">
      <c r="A11" s="8">
        <f t="shared" si="0"/>
        <v>9</v>
      </c>
      <c r="B11" s="11" t="s">
        <v>199</v>
      </c>
      <c r="C11" s="11" t="s">
        <v>200</v>
      </c>
      <c r="D11" s="10" t="s">
        <v>178</v>
      </c>
      <c r="E11" s="14" t="s">
        <v>228</v>
      </c>
      <c r="F11" s="12" t="s">
        <v>229</v>
      </c>
      <c r="G11" s="14"/>
      <c r="H11" s="11"/>
      <c r="I11" s="8" t="s">
        <v>179</v>
      </c>
      <c r="J11" s="17">
        <v>1</v>
      </c>
      <c r="K11" s="17"/>
      <c r="L11" s="34"/>
      <c r="M11" s="33">
        <v>70</v>
      </c>
      <c r="N11" s="8"/>
      <c r="O11" s="32" t="s">
        <v>190</v>
      </c>
      <c r="P11" s="34" t="s">
        <v>203</v>
      </c>
      <c r="IK11" s="2"/>
      <c r="IL11" s="2"/>
    </row>
    <row r="12" s="1" customFormat="1" ht="13.5" customHeight="1" spans="1:246">
      <c r="A12" s="8">
        <f t="shared" si="0"/>
        <v>10</v>
      </c>
      <c r="B12" s="11" t="s">
        <v>199</v>
      </c>
      <c r="C12" s="11" t="s">
        <v>200</v>
      </c>
      <c r="D12" s="10" t="s">
        <v>178</v>
      </c>
      <c r="E12" s="14" t="s">
        <v>230</v>
      </c>
      <c r="F12" s="12" t="s">
        <v>231</v>
      </c>
      <c r="G12" s="14"/>
      <c r="H12" s="11"/>
      <c r="I12" s="8" t="s">
        <v>232</v>
      </c>
      <c r="J12" s="17">
        <v>0.0121</v>
      </c>
      <c r="K12" s="17"/>
      <c r="L12" s="34"/>
      <c r="M12" s="33">
        <v>70</v>
      </c>
      <c r="N12" s="8"/>
      <c r="O12" s="32" t="s">
        <v>180</v>
      </c>
      <c r="P12" s="34" t="s">
        <v>203</v>
      </c>
      <c r="IK12" s="2"/>
      <c r="IL12" s="2"/>
    </row>
    <row r="13" s="1" customFormat="1" ht="13.5" customHeight="1" spans="1:246">
      <c r="A13" s="8">
        <f t="shared" si="0"/>
        <v>11</v>
      </c>
      <c r="B13" s="11" t="s">
        <v>204</v>
      </c>
      <c r="C13" s="11" t="s">
        <v>205</v>
      </c>
      <c r="D13" s="10" t="s">
        <v>178</v>
      </c>
      <c r="E13" s="14" t="s">
        <v>233</v>
      </c>
      <c r="F13" s="12" t="s">
        <v>234</v>
      </c>
      <c r="G13" s="14"/>
      <c r="H13" s="11"/>
      <c r="I13" s="8" t="s">
        <v>179</v>
      </c>
      <c r="J13" s="17">
        <v>1</v>
      </c>
      <c r="K13" s="17"/>
      <c r="L13" s="34"/>
      <c r="M13" s="33">
        <v>70</v>
      </c>
      <c r="N13" s="8"/>
      <c r="O13" s="32" t="s">
        <v>190</v>
      </c>
      <c r="P13" s="34" t="s">
        <v>203</v>
      </c>
      <c r="IK13" s="2"/>
      <c r="IL13" s="2"/>
    </row>
    <row r="14" s="1" customFormat="1" ht="13.5" customHeight="1" spans="1:246">
      <c r="A14" s="8">
        <f t="shared" ref="A14:A23" si="1">ROW()-2</f>
        <v>12</v>
      </c>
      <c r="B14" s="11" t="s">
        <v>204</v>
      </c>
      <c r="C14" s="11" t="s">
        <v>205</v>
      </c>
      <c r="D14" s="10" t="s">
        <v>178</v>
      </c>
      <c r="E14" s="14" t="s">
        <v>230</v>
      </c>
      <c r="F14" s="12" t="s">
        <v>231</v>
      </c>
      <c r="G14" s="14"/>
      <c r="H14" s="11"/>
      <c r="I14" s="8" t="s">
        <v>232</v>
      </c>
      <c r="J14" s="17">
        <v>0.0078</v>
      </c>
      <c r="K14" s="17"/>
      <c r="L14" s="34"/>
      <c r="M14" s="33">
        <v>70</v>
      </c>
      <c r="N14" s="8"/>
      <c r="O14" s="32" t="s">
        <v>180</v>
      </c>
      <c r="P14" s="34" t="s">
        <v>203</v>
      </c>
      <c r="IK14" s="2"/>
      <c r="IL14" s="2"/>
    </row>
    <row r="15" s="1" customFormat="1" ht="13.5" customHeight="1" spans="1:246">
      <c r="A15" s="8">
        <f t="shared" si="1"/>
        <v>13</v>
      </c>
      <c r="B15" s="11" t="s">
        <v>206</v>
      </c>
      <c r="C15" s="11" t="s">
        <v>207</v>
      </c>
      <c r="D15" s="10" t="s">
        <v>178</v>
      </c>
      <c r="E15" s="14" t="s">
        <v>235</v>
      </c>
      <c r="F15" s="12" t="s">
        <v>207</v>
      </c>
      <c r="G15" s="14"/>
      <c r="H15" s="11"/>
      <c r="I15" s="8" t="s">
        <v>179</v>
      </c>
      <c r="J15" s="17">
        <v>1</v>
      </c>
      <c r="K15" s="17"/>
      <c r="L15" s="34"/>
      <c r="M15" s="33">
        <v>70</v>
      </c>
      <c r="N15" s="8"/>
      <c r="O15" s="32" t="s">
        <v>190</v>
      </c>
      <c r="P15" s="34" t="s">
        <v>203</v>
      </c>
      <c r="IK15" s="2"/>
      <c r="IL15" s="2"/>
    </row>
    <row r="16" s="1" customFormat="1" ht="13.5" customHeight="1" spans="1:246">
      <c r="A16" s="8">
        <f t="shared" si="1"/>
        <v>14</v>
      </c>
      <c r="B16" s="11" t="s">
        <v>206</v>
      </c>
      <c r="C16" s="11" t="s">
        <v>207</v>
      </c>
      <c r="D16" s="10" t="s">
        <v>178</v>
      </c>
      <c r="E16" s="14" t="s">
        <v>230</v>
      </c>
      <c r="F16" s="12" t="s">
        <v>231</v>
      </c>
      <c r="G16" s="14"/>
      <c r="H16" s="11"/>
      <c r="I16" s="8" t="s">
        <v>232</v>
      </c>
      <c r="J16" s="17">
        <v>0.011</v>
      </c>
      <c r="K16" s="17"/>
      <c r="L16" s="34"/>
      <c r="M16" s="33">
        <v>70</v>
      </c>
      <c r="N16" s="8"/>
      <c r="O16" s="32" t="s">
        <v>180</v>
      </c>
      <c r="P16" s="34" t="s">
        <v>203</v>
      </c>
      <c r="IK16" s="2"/>
      <c r="IL16" s="2"/>
    </row>
    <row r="17" s="1" customFormat="1" ht="13.5" customHeight="1" spans="1:250">
      <c r="A17" s="8">
        <f t="shared" si="1"/>
        <v>15</v>
      </c>
      <c r="B17" s="11" t="s">
        <v>1055</v>
      </c>
      <c r="C17" s="11" t="s">
        <v>1056</v>
      </c>
      <c r="D17" s="10" t="s">
        <v>178</v>
      </c>
      <c r="E17" s="14" t="s">
        <v>20</v>
      </c>
      <c r="F17" s="11" t="s">
        <v>177</v>
      </c>
      <c r="G17" s="9" t="s">
        <v>21</v>
      </c>
      <c r="H17" s="14"/>
      <c r="I17" s="9" t="s">
        <v>178</v>
      </c>
      <c r="J17" s="17">
        <v>1</v>
      </c>
      <c r="K17" s="17" t="s">
        <v>202</v>
      </c>
      <c r="L17" s="32"/>
      <c r="M17" s="9">
        <v>70</v>
      </c>
      <c r="N17" s="32"/>
      <c r="O17" s="31" t="s">
        <v>180</v>
      </c>
      <c r="P17" s="35" t="s">
        <v>1054</v>
      </c>
      <c r="IO17" s="2"/>
      <c r="IP17" s="2"/>
    </row>
    <row r="18" s="1" customFormat="1" ht="13.5" customHeight="1" spans="1:250">
      <c r="A18" s="8">
        <f t="shared" si="1"/>
        <v>16</v>
      </c>
      <c r="B18" s="11" t="s">
        <v>1055</v>
      </c>
      <c r="C18" s="11" t="s">
        <v>1056</v>
      </c>
      <c r="D18" s="10" t="s">
        <v>178</v>
      </c>
      <c r="E18" s="17" t="s">
        <v>230</v>
      </c>
      <c r="F18" s="9" t="s">
        <v>231</v>
      </c>
      <c r="G18" s="9" t="s">
        <v>189</v>
      </c>
      <c r="H18" s="14"/>
      <c r="I18" s="1" t="s">
        <v>232</v>
      </c>
      <c r="J18" s="32">
        <v>0.747</v>
      </c>
      <c r="K18" s="32" t="s">
        <v>189</v>
      </c>
      <c r="L18" s="36"/>
      <c r="M18" s="9">
        <v>70</v>
      </c>
      <c r="N18" s="36"/>
      <c r="O18" s="31" t="s">
        <v>180</v>
      </c>
      <c r="P18" s="35" t="s">
        <v>1054</v>
      </c>
      <c r="IO18" s="2"/>
      <c r="IP18" s="2"/>
    </row>
    <row r="19" s="1" customFormat="1" customHeight="1" spans="1:16">
      <c r="A19" s="8">
        <f t="shared" si="1"/>
        <v>17</v>
      </c>
      <c r="B19" s="9" t="s">
        <v>20</v>
      </c>
      <c r="C19" s="8" t="s">
        <v>177</v>
      </c>
      <c r="D19" s="10" t="s">
        <v>178</v>
      </c>
      <c r="E19" s="18" t="s">
        <v>235</v>
      </c>
      <c r="F19" s="8" t="s">
        <v>207</v>
      </c>
      <c r="G19" s="8"/>
      <c r="H19" s="8"/>
      <c r="I19" s="9" t="s">
        <v>178</v>
      </c>
      <c r="J19" s="30">
        <v>1</v>
      </c>
      <c r="K19" s="30"/>
      <c r="L19" s="31"/>
      <c r="M19" s="9">
        <v>20</v>
      </c>
      <c r="N19" s="8"/>
      <c r="O19" s="31" t="s">
        <v>190</v>
      </c>
      <c r="P19" s="31" t="s">
        <v>1054</v>
      </c>
    </row>
    <row r="20" s="1" customFormat="1" customHeight="1" spans="1:249">
      <c r="A20" s="8">
        <f t="shared" si="1"/>
        <v>18</v>
      </c>
      <c r="B20" s="9" t="s">
        <v>20</v>
      </c>
      <c r="C20" s="8" t="s">
        <v>177</v>
      </c>
      <c r="D20" s="10" t="s">
        <v>178</v>
      </c>
      <c r="E20" s="18" t="s">
        <v>228</v>
      </c>
      <c r="F20" s="8" t="s">
        <v>229</v>
      </c>
      <c r="G20" s="8" t="s">
        <v>189</v>
      </c>
      <c r="H20" s="8"/>
      <c r="I20" s="9" t="s">
        <v>178</v>
      </c>
      <c r="J20" s="30">
        <v>1</v>
      </c>
      <c r="K20" s="30"/>
      <c r="L20" s="31"/>
      <c r="M20" s="9">
        <v>20</v>
      </c>
      <c r="N20" s="8"/>
      <c r="O20" s="31" t="s">
        <v>190</v>
      </c>
      <c r="P20" s="31" t="s">
        <v>1054</v>
      </c>
      <c r="IO20" s="2"/>
    </row>
    <row r="21" s="1" customFormat="1" customHeight="1" spans="1:249">
      <c r="A21" s="8">
        <f t="shared" si="1"/>
        <v>19</v>
      </c>
      <c r="B21" s="9" t="s">
        <v>20</v>
      </c>
      <c r="C21" s="8" t="s">
        <v>177</v>
      </c>
      <c r="D21" s="10" t="s">
        <v>178</v>
      </c>
      <c r="E21" s="18" t="s">
        <v>233</v>
      </c>
      <c r="F21" s="8" t="s">
        <v>234</v>
      </c>
      <c r="G21" s="8" t="s">
        <v>189</v>
      </c>
      <c r="H21" s="8"/>
      <c r="I21" s="9" t="s">
        <v>178</v>
      </c>
      <c r="J21" s="30">
        <v>1</v>
      </c>
      <c r="K21" s="30"/>
      <c r="L21" s="31"/>
      <c r="M21" s="9">
        <v>20</v>
      </c>
      <c r="N21" s="8"/>
      <c r="O21" s="31" t="s">
        <v>190</v>
      </c>
      <c r="P21" s="31" t="s">
        <v>1054</v>
      </c>
      <c r="IO21" s="2"/>
    </row>
    <row r="22" s="1" customFormat="1" customHeight="1" spans="1:249">
      <c r="A22" s="8">
        <f t="shared" si="1"/>
        <v>20</v>
      </c>
      <c r="B22" s="9" t="s">
        <v>20</v>
      </c>
      <c r="C22" s="8" t="s">
        <v>177</v>
      </c>
      <c r="D22" s="10" t="s">
        <v>178</v>
      </c>
      <c r="E22" s="18" t="s">
        <v>199</v>
      </c>
      <c r="F22" s="8" t="s">
        <v>237</v>
      </c>
      <c r="G22" s="8"/>
      <c r="H22" s="8"/>
      <c r="I22" s="9" t="s">
        <v>178</v>
      </c>
      <c r="J22" s="30">
        <v>1</v>
      </c>
      <c r="K22" s="30"/>
      <c r="L22" s="31"/>
      <c r="M22" s="9">
        <v>20</v>
      </c>
      <c r="N22" s="8"/>
      <c r="O22" s="31" t="s">
        <v>180</v>
      </c>
      <c r="P22" s="31" t="s">
        <v>203</v>
      </c>
      <c r="IO22" s="2"/>
    </row>
    <row r="23" s="1" customFormat="1" customHeight="1" spans="1:16">
      <c r="A23" s="8">
        <f t="shared" si="1"/>
        <v>21</v>
      </c>
      <c r="B23" s="9" t="s">
        <v>20</v>
      </c>
      <c r="C23" s="8" t="s">
        <v>177</v>
      </c>
      <c r="D23" s="10" t="s">
        <v>178</v>
      </c>
      <c r="E23" s="18" t="s">
        <v>204</v>
      </c>
      <c r="F23" s="8" t="s">
        <v>238</v>
      </c>
      <c r="G23" s="8"/>
      <c r="H23" s="8"/>
      <c r="I23" s="9" t="s">
        <v>178</v>
      </c>
      <c r="J23" s="30">
        <v>1</v>
      </c>
      <c r="K23" s="30"/>
      <c r="L23" s="31"/>
      <c r="M23" s="9">
        <v>20</v>
      </c>
      <c r="N23" s="8"/>
      <c r="O23" s="31" t="s">
        <v>180</v>
      </c>
      <c r="P23" s="31" t="s">
        <v>203</v>
      </c>
    </row>
    <row r="24" s="2" customFormat="1" customHeight="1" spans="1:248">
      <c r="A24" s="8">
        <f t="shared" ref="A24:A33" si="2">ROW()-2</f>
        <v>22</v>
      </c>
      <c r="B24" s="9" t="s">
        <v>20</v>
      </c>
      <c r="C24" s="8" t="s">
        <v>177</v>
      </c>
      <c r="D24" s="10" t="s">
        <v>178</v>
      </c>
      <c r="E24" s="18" t="s">
        <v>206</v>
      </c>
      <c r="F24" s="8" t="s">
        <v>239</v>
      </c>
      <c r="G24" s="8"/>
      <c r="H24" s="8"/>
      <c r="I24" s="9" t="s">
        <v>178</v>
      </c>
      <c r="J24" s="30">
        <v>1</v>
      </c>
      <c r="K24" s="30"/>
      <c r="L24" s="31"/>
      <c r="M24" s="9">
        <v>20</v>
      </c>
      <c r="N24" s="8"/>
      <c r="O24" s="31" t="s">
        <v>180</v>
      </c>
      <c r="P24" s="31" t="s">
        <v>203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="1" customFormat="1" ht="13.5" customHeight="1" spans="1:250">
      <c r="A25" s="8">
        <f t="shared" si="2"/>
        <v>23</v>
      </c>
      <c r="B25" s="11" t="s">
        <v>1057</v>
      </c>
      <c r="C25" s="11" t="s">
        <v>1053</v>
      </c>
      <c r="D25" s="9" t="s">
        <v>178</v>
      </c>
      <c r="E25" s="11" t="s">
        <v>22</v>
      </c>
      <c r="F25" s="11" t="s">
        <v>177</v>
      </c>
      <c r="G25" s="9" t="s">
        <v>23</v>
      </c>
      <c r="H25" s="9"/>
      <c r="I25" s="9" t="s">
        <v>178</v>
      </c>
      <c r="J25" s="30">
        <v>1</v>
      </c>
      <c r="K25" s="30" t="s">
        <v>202</v>
      </c>
      <c r="L25" s="31"/>
      <c r="M25" s="9">
        <v>70</v>
      </c>
      <c r="N25" s="8"/>
      <c r="O25" s="31" t="s">
        <v>180</v>
      </c>
      <c r="P25" s="31" t="s">
        <v>1054</v>
      </c>
      <c r="IO25" s="2"/>
      <c r="IP25" s="2"/>
    </row>
    <row r="26" s="1" customFormat="1" ht="13.5" customHeight="1" spans="1:16">
      <c r="A26" s="8">
        <f t="shared" si="2"/>
        <v>24</v>
      </c>
      <c r="B26" s="11" t="s">
        <v>1057</v>
      </c>
      <c r="C26" s="11" t="s">
        <v>1053</v>
      </c>
      <c r="D26" s="10" t="s">
        <v>178</v>
      </c>
      <c r="E26" s="15" t="s">
        <v>230</v>
      </c>
      <c r="F26" s="11" t="s">
        <v>231</v>
      </c>
      <c r="G26" s="9" t="s">
        <v>189</v>
      </c>
      <c r="H26" s="11"/>
      <c r="I26" s="9" t="s">
        <v>178</v>
      </c>
      <c r="J26" s="17">
        <v>0.746</v>
      </c>
      <c r="K26" s="17" t="s">
        <v>189</v>
      </c>
      <c r="L26" s="32"/>
      <c r="M26" s="9">
        <v>70</v>
      </c>
      <c r="N26" s="32"/>
      <c r="O26" s="31" t="s">
        <v>180</v>
      </c>
      <c r="P26" s="35" t="s">
        <v>1054</v>
      </c>
    </row>
    <row r="27" s="1" customFormat="1" ht="13.5" customHeight="1" spans="1:250">
      <c r="A27" s="8">
        <f t="shared" si="2"/>
        <v>25</v>
      </c>
      <c r="B27" s="11" t="s">
        <v>22</v>
      </c>
      <c r="C27" s="11" t="s">
        <v>177</v>
      </c>
      <c r="D27" s="10" t="s">
        <v>178</v>
      </c>
      <c r="E27" s="19" t="s">
        <v>228</v>
      </c>
      <c r="F27" s="20" t="s">
        <v>229</v>
      </c>
      <c r="G27" s="9" t="s">
        <v>189</v>
      </c>
      <c r="H27" s="21"/>
      <c r="I27" s="9" t="s">
        <v>178</v>
      </c>
      <c r="J27" s="32">
        <v>1</v>
      </c>
      <c r="K27" s="32" t="s">
        <v>189</v>
      </c>
      <c r="L27" s="36"/>
      <c r="M27" s="9">
        <v>20</v>
      </c>
      <c r="N27" s="36"/>
      <c r="O27" s="31" t="s">
        <v>190</v>
      </c>
      <c r="P27" s="35" t="s">
        <v>1054</v>
      </c>
      <c r="IO27" s="2"/>
      <c r="IP27" s="2"/>
    </row>
    <row r="28" s="1" customFormat="1" ht="13.5" customHeight="1" spans="1:250">
      <c r="A28" s="8">
        <f t="shared" si="2"/>
        <v>26</v>
      </c>
      <c r="B28" s="11" t="s">
        <v>22</v>
      </c>
      <c r="C28" s="11" t="s">
        <v>177</v>
      </c>
      <c r="D28" s="10" t="s">
        <v>178</v>
      </c>
      <c r="E28" s="14" t="s">
        <v>233</v>
      </c>
      <c r="F28" s="15" t="s">
        <v>234</v>
      </c>
      <c r="G28" s="9" t="s">
        <v>189</v>
      </c>
      <c r="H28" s="14"/>
      <c r="I28" s="9" t="s">
        <v>178</v>
      </c>
      <c r="J28" s="17">
        <v>1</v>
      </c>
      <c r="K28" s="17" t="s">
        <v>189</v>
      </c>
      <c r="L28" s="36"/>
      <c r="M28" s="9">
        <v>20</v>
      </c>
      <c r="N28" s="36"/>
      <c r="O28" s="31" t="s">
        <v>190</v>
      </c>
      <c r="P28" s="35" t="s">
        <v>1054</v>
      </c>
      <c r="IO28" s="2"/>
      <c r="IP28" s="2"/>
    </row>
    <row r="29" s="1" customFormat="1" ht="13.5" customHeight="1" spans="1:250">
      <c r="A29" s="8">
        <f t="shared" si="2"/>
        <v>27</v>
      </c>
      <c r="B29" s="11" t="s">
        <v>22</v>
      </c>
      <c r="C29" s="11" t="s">
        <v>177</v>
      </c>
      <c r="D29" s="10" t="s">
        <v>178</v>
      </c>
      <c r="E29" s="9" t="s">
        <v>235</v>
      </c>
      <c r="F29" s="15" t="s">
        <v>207</v>
      </c>
      <c r="G29" s="9" t="s">
        <v>1058</v>
      </c>
      <c r="H29" s="9"/>
      <c r="I29" s="9" t="s">
        <v>178</v>
      </c>
      <c r="J29" s="32">
        <v>1</v>
      </c>
      <c r="K29" s="32" t="s">
        <v>189</v>
      </c>
      <c r="L29" s="36"/>
      <c r="M29" s="9">
        <v>20</v>
      </c>
      <c r="N29" s="36"/>
      <c r="O29" s="31" t="s">
        <v>190</v>
      </c>
      <c r="P29" s="35" t="s">
        <v>1054</v>
      </c>
      <c r="IO29" s="2"/>
      <c r="IP29" s="2"/>
    </row>
    <row r="30" s="2" customFormat="1" ht="13.5" customHeight="1" spans="1:16">
      <c r="A30" s="8">
        <f t="shared" si="2"/>
        <v>28</v>
      </c>
      <c r="B30" s="11" t="s">
        <v>22</v>
      </c>
      <c r="C30" s="11" t="s">
        <v>177</v>
      </c>
      <c r="D30" s="10" t="s">
        <v>178</v>
      </c>
      <c r="E30" s="9" t="s">
        <v>199</v>
      </c>
      <c r="F30" s="15" t="s">
        <v>237</v>
      </c>
      <c r="G30" s="9"/>
      <c r="H30" s="9"/>
      <c r="I30" s="9" t="s">
        <v>178</v>
      </c>
      <c r="J30" s="32">
        <v>1</v>
      </c>
      <c r="K30" s="32" t="s">
        <v>189</v>
      </c>
      <c r="L30" s="36"/>
      <c r="M30" s="9">
        <v>20</v>
      </c>
      <c r="N30" s="36"/>
      <c r="O30" s="31" t="s">
        <v>180</v>
      </c>
      <c r="P30" s="35" t="s">
        <v>203</v>
      </c>
    </row>
    <row r="31" s="2" customFormat="1" ht="13.5" customHeight="1" spans="1:16">
      <c r="A31" s="8">
        <f t="shared" si="2"/>
        <v>29</v>
      </c>
      <c r="B31" s="11" t="s">
        <v>22</v>
      </c>
      <c r="C31" s="11" t="s">
        <v>177</v>
      </c>
      <c r="D31" s="10" t="s">
        <v>178</v>
      </c>
      <c r="E31" s="9" t="s">
        <v>204</v>
      </c>
      <c r="F31" s="15" t="s">
        <v>238</v>
      </c>
      <c r="G31" s="9"/>
      <c r="H31" s="9"/>
      <c r="I31" s="9" t="s">
        <v>178</v>
      </c>
      <c r="J31" s="32">
        <v>1</v>
      </c>
      <c r="K31" s="32" t="s">
        <v>189</v>
      </c>
      <c r="L31" s="36"/>
      <c r="M31" s="9">
        <v>20</v>
      </c>
      <c r="N31" s="36"/>
      <c r="O31" s="31" t="s">
        <v>180</v>
      </c>
      <c r="P31" s="35" t="s">
        <v>203</v>
      </c>
    </row>
    <row r="32" s="2" customFormat="1" ht="13.5" customHeight="1" spans="1:16">
      <c r="A32" s="8">
        <f t="shared" si="2"/>
        <v>30</v>
      </c>
      <c r="B32" s="11" t="s">
        <v>22</v>
      </c>
      <c r="C32" s="11" t="s">
        <v>177</v>
      </c>
      <c r="D32" s="10" t="s">
        <v>178</v>
      </c>
      <c r="E32" s="9" t="s">
        <v>206</v>
      </c>
      <c r="F32" s="15" t="s">
        <v>239</v>
      </c>
      <c r="G32" s="9"/>
      <c r="H32" s="9"/>
      <c r="I32" s="9" t="s">
        <v>178</v>
      </c>
      <c r="J32" s="32">
        <v>1</v>
      </c>
      <c r="K32" s="32" t="s">
        <v>189</v>
      </c>
      <c r="L32" s="36"/>
      <c r="M32" s="9">
        <v>20</v>
      </c>
      <c r="N32" s="36"/>
      <c r="O32" s="31" t="s">
        <v>180</v>
      </c>
      <c r="P32" s="35" t="s">
        <v>203</v>
      </c>
    </row>
    <row r="33" s="1" customFormat="1" ht="13.5" customHeight="1" spans="1:250">
      <c r="A33" s="8">
        <f t="shared" si="2"/>
        <v>31</v>
      </c>
      <c r="B33" s="11" t="s">
        <v>1059</v>
      </c>
      <c r="C33" s="11" t="s">
        <v>177</v>
      </c>
      <c r="D33" s="9" t="s">
        <v>178</v>
      </c>
      <c r="E33" s="11" t="s">
        <v>30</v>
      </c>
      <c r="F33" s="11" t="s">
        <v>177</v>
      </c>
      <c r="G33" s="9" t="s">
        <v>31</v>
      </c>
      <c r="H33" s="9"/>
      <c r="I33" s="9" t="s">
        <v>178</v>
      </c>
      <c r="J33" s="30">
        <v>1</v>
      </c>
      <c r="K33" s="30" t="s">
        <v>202</v>
      </c>
      <c r="L33" s="31"/>
      <c r="M33" s="9">
        <v>70</v>
      </c>
      <c r="N33" s="8"/>
      <c r="O33" s="31" t="s">
        <v>180</v>
      </c>
      <c r="P33" s="31" t="s">
        <v>1054</v>
      </c>
      <c r="IO33" s="2"/>
      <c r="IP33" s="2"/>
    </row>
    <row r="34" s="1" customFormat="1" ht="13.5" customHeight="1" spans="1:16">
      <c r="A34" s="8">
        <f t="shared" ref="A34:A43" si="3">ROW()-2</f>
        <v>32</v>
      </c>
      <c r="B34" s="11" t="s">
        <v>1059</v>
      </c>
      <c r="C34" s="11" t="s">
        <v>177</v>
      </c>
      <c r="D34" s="10" t="s">
        <v>178</v>
      </c>
      <c r="E34" s="15" t="s">
        <v>230</v>
      </c>
      <c r="F34" s="11" t="s">
        <v>231</v>
      </c>
      <c r="G34" s="9" t="s">
        <v>189</v>
      </c>
      <c r="H34" s="11"/>
      <c r="I34" s="9" t="s">
        <v>178</v>
      </c>
      <c r="J34" s="17">
        <v>0.664</v>
      </c>
      <c r="K34" s="17" t="s">
        <v>189</v>
      </c>
      <c r="L34" s="32"/>
      <c r="M34" s="9">
        <v>70</v>
      </c>
      <c r="N34" s="32"/>
      <c r="O34" s="31" t="s">
        <v>180</v>
      </c>
      <c r="P34" s="35" t="s">
        <v>1054</v>
      </c>
    </row>
    <row r="35" s="1" customFormat="1" ht="13.5" customHeight="1" spans="1:250">
      <c r="A35" s="8">
        <f t="shared" si="3"/>
        <v>33</v>
      </c>
      <c r="B35" s="11" t="s">
        <v>30</v>
      </c>
      <c r="C35" s="11" t="s">
        <v>177</v>
      </c>
      <c r="D35" s="10" t="s">
        <v>178</v>
      </c>
      <c r="E35" s="17" t="s">
        <v>228</v>
      </c>
      <c r="F35" s="9" t="s">
        <v>229</v>
      </c>
      <c r="G35" s="9" t="s">
        <v>189</v>
      </c>
      <c r="H35" s="14"/>
      <c r="I35" s="9" t="s">
        <v>178</v>
      </c>
      <c r="J35" s="32">
        <v>1</v>
      </c>
      <c r="K35" s="32" t="s">
        <v>189</v>
      </c>
      <c r="L35" s="36"/>
      <c r="M35" s="9">
        <v>20</v>
      </c>
      <c r="N35" s="36"/>
      <c r="O35" s="31" t="s">
        <v>190</v>
      </c>
      <c r="P35" s="35" t="s">
        <v>1054</v>
      </c>
      <c r="IO35" s="2"/>
      <c r="IP35" s="2"/>
    </row>
    <row r="36" s="1" customFormat="1" ht="13.5" customHeight="1" spans="1:250">
      <c r="A36" s="8">
        <f t="shared" si="3"/>
        <v>34</v>
      </c>
      <c r="B36" s="11" t="s">
        <v>30</v>
      </c>
      <c r="C36" s="11" t="s">
        <v>177</v>
      </c>
      <c r="D36" s="10" t="s">
        <v>178</v>
      </c>
      <c r="E36" s="19" t="s">
        <v>233</v>
      </c>
      <c r="F36" s="20" t="s">
        <v>234</v>
      </c>
      <c r="G36" s="9" t="s">
        <v>189</v>
      </c>
      <c r="H36" s="21"/>
      <c r="I36" s="9" t="s">
        <v>178</v>
      </c>
      <c r="J36" s="32">
        <v>1</v>
      </c>
      <c r="K36" s="32" t="s">
        <v>189</v>
      </c>
      <c r="L36" s="36"/>
      <c r="M36" s="9">
        <v>20</v>
      </c>
      <c r="N36" s="36"/>
      <c r="O36" s="31" t="s">
        <v>190</v>
      </c>
      <c r="P36" s="35" t="s">
        <v>1054</v>
      </c>
      <c r="IO36" s="2"/>
      <c r="IP36" s="2"/>
    </row>
    <row r="37" s="1" customFormat="1" ht="13.5" customHeight="1" spans="1:250">
      <c r="A37" s="8">
        <f t="shared" si="3"/>
        <v>35</v>
      </c>
      <c r="B37" s="11" t="s">
        <v>30</v>
      </c>
      <c r="C37" s="11" t="s">
        <v>177</v>
      </c>
      <c r="D37" s="10" t="s">
        <v>178</v>
      </c>
      <c r="E37" s="11" t="s">
        <v>235</v>
      </c>
      <c r="F37" s="15" t="s">
        <v>207</v>
      </c>
      <c r="G37" s="9" t="s">
        <v>1058</v>
      </c>
      <c r="H37" s="15"/>
      <c r="I37" s="9" t="s">
        <v>178</v>
      </c>
      <c r="J37" s="32">
        <v>1</v>
      </c>
      <c r="K37" s="32" t="s">
        <v>189</v>
      </c>
      <c r="L37" s="36"/>
      <c r="M37" s="9">
        <v>20</v>
      </c>
      <c r="N37" s="36"/>
      <c r="O37" s="31" t="s">
        <v>190</v>
      </c>
      <c r="P37" s="35" t="s">
        <v>1054</v>
      </c>
      <c r="IO37" s="2"/>
      <c r="IP37" s="2"/>
    </row>
    <row r="38" customHeight="1" spans="1:248">
      <c r="A38" s="8">
        <f t="shared" si="3"/>
        <v>36</v>
      </c>
      <c r="B38" s="11" t="s">
        <v>30</v>
      </c>
      <c r="C38" s="11" t="s">
        <v>177</v>
      </c>
      <c r="D38" s="10" t="s">
        <v>178</v>
      </c>
      <c r="E38" s="18" t="s">
        <v>197</v>
      </c>
      <c r="F38" s="8" t="s">
        <v>198</v>
      </c>
      <c r="G38" s="8"/>
      <c r="H38" s="8"/>
      <c r="I38" s="9" t="s">
        <v>178</v>
      </c>
      <c r="J38" s="30">
        <v>2</v>
      </c>
      <c r="K38" s="30"/>
      <c r="L38" s="31"/>
      <c r="M38" s="9">
        <v>20</v>
      </c>
      <c r="N38" s="8"/>
      <c r="O38" s="31" t="s">
        <v>190</v>
      </c>
      <c r="P38" s="31" t="s">
        <v>203</v>
      </c>
      <c r="IN38" s="1"/>
    </row>
    <row r="39" customHeight="1" spans="1:248">
      <c r="A39" s="8">
        <f t="shared" si="3"/>
        <v>37</v>
      </c>
      <c r="B39" s="11" t="s">
        <v>30</v>
      </c>
      <c r="C39" s="11" t="s">
        <v>177</v>
      </c>
      <c r="D39" s="10" t="s">
        <v>178</v>
      </c>
      <c r="E39" s="18" t="s">
        <v>199</v>
      </c>
      <c r="F39" s="8" t="s">
        <v>237</v>
      </c>
      <c r="G39" s="8"/>
      <c r="H39" s="8"/>
      <c r="I39" s="9" t="s">
        <v>178</v>
      </c>
      <c r="J39" s="30">
        <v>1</v>
      </c>
      <c r="K39" s="30"/>
      <c r="L39" s="31"/>
      <c r="M39" s="9">
        <v>20</v>
      </c>
      <c r="N39" s="8"/>
      <c r="O39" s="31" t="s">
        <v>180</v>
      </c>
      <c r="P39" s="31" t="s">
        <v>203</v>
      </c>
      <c r="IN39" s="1"/>
    </row>
    <row r="40" customHeight="1" spans="1:248">
      <c r="A40" s="8">
        <f t="shared" si="3"/>
        <v>38</v>
      </c>
      <c r="B40" s="11" t="s">
        <v>30</v>
      </c>
      <c r="C40" s="11" t="s">
        <v>177</v>
      </c>
      <c r="D40" s="10" t="s">
        <v>178</v>
      </c>
      <c r="E40" s="18" t="s">
        <v>204</v>
      </c>
      <c r="F40" s="8" t="s">
        <v>238</v>
      </c>
      <c r="G40" s="8"/>
      <c r="H40" s="8"/>
      <c r="I40" s="9" t="s">
        <v>178</v>
      </c>
      <c r="J40" s="30">
        <v>1</v>
      </c>
      <c r="K40" s="30"/>
      <c r="L40" s="31"/>
      <c r="M40" s="9">
        <v>20</v>
      </c>
      <c r="N40" s="8"/>
      <c r="O40" s="31" t="s">
        <v>180</v>
      </c>
      <c r="P40" s="31" t="s">
        <v>203</v>
      </c>
      <c r="IN40" s="1"/>
    </row>
    <row r="41" customHeight="1" spans="1:248">
      <c r="A41" s="8">
        <f t="shared" si="3"/>
        <v>39</v>
      </c>
      <c r="B41" s="11" t="s">
        <v>30</v>
      </c>
      <c r="C41" s="11" t="s">
        <v>177</v>
      </c>
      <c r="D41" s="10" t="s">
        <v>178</v>
      </c>
      <c r="E41" s="18" t="s">
        <v>206</v>
      </c>
      <c r="F41" s="8" t="s">
        <v>239</v>
      </c>
      <c r="G41" s="8"/>
      <c r="H41" s="8"/>
      <c r="I41" s="9" t="s">
        <v>240</v>
      </c>
      <c r="J41" s="30">
        <v>1</v>
      </c>
      <c r="K41" s="30"/>
      <c r="L41" s="31"/>
      <c r="M41" s="9">
        <v>20</v>
      </c>
      <c r="N41" s="8"/>
      <c r="O41" s="31" t="s">
        <v>180</v>
      </c>
      <c r="P41" s="31" t="s">
        <v>203</v>
      </c>
      <c r="IN41" s="1"/>
    </row>
    <row r="42" s="1" customFormat="1" ht="13.5" customHeight="1" spans="1:250">
      <c r="A42" s="8">
        <f t="shared" si="3"/>
        <v>40</v>
      </c>
      <c r="B42" s="11" t="s">
        <v>1060</v>
      </c>
      <c r="C42" s="11" t="s">
        <v>37</v>
      </c>
      <c r="D42" s="9" t="s">
        <v>178</v>
      </c>
      <c r="E42" s="11" t="s">
        <v>36</v>
      </c>
      <c r="F42" s="11" t="s">
        <v>37</v>
      </c>
      <c r="G42" s="9" t="s">
        <v>31</v>
      </c>
      <c r="H42" s="9"/>
      <c r="I42" s="9" t="s">
        <v>178</v>
      </c>
      <c r="J42" s="30">
        <v>1</v>
      </c>
      <c r="K42" s="30" t="s">
        <v>202</v>
      </c>
      <c r="L42" s="31"/>
      <c r="M42" s="9">
        <v>70</v>
      </c>
      <c r="N42" s="8"/>
      <c r="O42" s="31" t="s">
        <v>180</v>
      </c>
      <c r="P42" s="31" t="s">
        <v>1054</v>
      </c>
      <c r="IO42" s="2"/>
      <c r="IP42" s="2"/>
    </row>
    <row r="43" s="1" customFormat="1" ht="13.5" customHeight="1" spans="1:16">
      <c r="A43" s="8">
        <f t="shared" si="3"/>
        <v>41</v>
      </c>
      <c r="B43" s="11" t="s">
        <v>1060</v>
      </c>
      <c r="C43" s="11" t="s">
        <v>37</v>
      </c>
      <c r="D43" s="10" t="s">
        <v>178</v>
      </c>
      <c r="E43" s="15" t="s">
        <v>230</v>
      </c>
      <c r="F43" s="11" t="s">
        <v>231</v>
      </c>
      <c r="G43" s="9" t="s">
        <v>189</v>
      </c>
      <c r="H43" s="11"/>
      <c r="I43" s="1" t="s">
        <v>232</v>
      </c>
      <c r="J43" s="17">
        <v>0.664</v>
      </c>
      <c r="K43" s="17" t="s">
        <v>189</v>
      </c>
      <c r="L43" s="32"/>
      <c r="M43" s="9">
        <v>70</v>
      </c>
      <c r="N43" s="32"/>
      <c r="O43" s="31" t="s">
        <v>180</v>
      </c>
      <c r="P43" s="35" t="s">
        <v>1054</v>
      </c>
    </row>
    <row r="44" s="1" customFormat="1" ht="13.5" customHeight="1" spans="1:250">
      <c r="A44" s="8">
        <f t="shared" ref="A44:A53" si="4">ROW()-2</f>
        <v>42</v>
      </c>
      <c r="B44" s="11" t="s">
        <v>36</v>
      </c>
      <c r="C44" s="11" t="s">
        <v>37</v>
      </c>
      <c r="D44" s="10" t="s">
        <v>178</v>
      </c>
      <c r="E44" s="9" t="s">
        <v>1061</v>
      </c>
      <c r="F44" s="16" t="s">
        <v>1062</v>
      </c>
      <c r="G44" s="9" t="s">
        <v>189</v>
      </c>
      <c r="H44" s="15"/>
      <c r="I44" s="9" t="s">
        <v>178</v>
      </c>
      <c r="J44" s="32">
        <v>1</v>
      </c>
      <c r="K44" s="32"/>
      <c r="L44" s="36"/>
      <c r="M44" s="9">
        <v>20</v>
      </c>
      <c r="N44" s="36"/>
      <c r="O44" s="31" t="s">
        <v>190</v>
      </c>
      <c r="P44" s="35" t="s">
        <v>1054</v>
      </c>
      <c r="IO44" s="2"/>
      <c r="IP44" s="2"/>
    </row>
    <row r="45" s="1" customFormat="1" ht="13.5" customHeight="1" spans="1:250">
      <c r="A45" s="8">
        <f t="shared" si="4"/>
        <v>43</v>
      </c>
      <c r="B45" s="11" t="s">
        <v>36</v>
      </c>
      <c r="C45" s="11" t="s">
        <v>37</v>
      </c>
      <c r="D45" s="10" t="s">
        <v>178</v>
      </c>
      <c r="E45" s="14" t="s">
        <v>1063</v>
      </c>
      <c r="F45" s="11" t="s">
        <v>270</v>
      </c>
      <c r="G45" s="9" t="s">
        <v>189</v>
      </c>
      <c r="H45" s="14"/>
      <c r="I45" s="9" t="s">
        <v>178</v>
      </c>
      <c r="J45" s="17">
        <v>1</v>
      </c>
      <c r="K45" s="17"/>
      <c r="L45" s="32"/>
      <c r="M45" s="9">
        <v>20</v>
      </c>
      <c r="N45" s="32"/>
      <c r="O45" s="31" t="s">
        <v>190</v>
      </c>
      <c r="P45" s="35" t="s">
        <v>1054</v>
      </c>
      <c r="IO45" s="2"/>
      <c r="IP45" s="2"/>
    </row>
    <row r="46" s="1" customFormat="1" ht="13.5" customHeight="1" spans="1:250">
      <c r="A46" s="8">
        <f t="shared" si="4"/>
        <v>44</v>
      </c>
      <c r="B46" s="11" t="s">
        <v>36</v>
      </c>
      <c r="C46" s="11" t="s">
        <v>37</v>
      </c>
      <c r="D46" s="10" t="s">
        <v>178</v>
      </c>
      <c r="E46" s="17" t="s">
        <v>1064</v>
      </c>
      <c r="F46" s="9" t="s">
        <v>1065</v>
      </c>
      <c r="G46" s="9" t="s">
        <v>189</v>
      </c>
      <c r="H46" s="14"/>
      <c r="I46" s="9" t="s">
        <v>178</v>
      </c>
      <c r="J46" s="32">
        <v>1</v>
      </c>
      <c r="K46" s="32"/>
      <c r="L46" s="36"/>
      <c r="M46" s="9">
        <v>20</v>
      </c>
      <c r="N46" s="36"/>
      <c r="O46" s="31" t="s">
        <v>190</v>
      </c>
      <c r="P46" s="35" t="s">
        <v>1054</v>
      </c>
      <c r="IO46" s="2"/>
      <c r="IP46" s="2"/>
    </row>
    <row r="47" s="1" customFormat="1" ht="13.5" customHeight="1" spans="1:250">
      <c r="A47" s="8">
        <f t="shared" si="4"/>
        <v>45</v>
      </c>
      <c r="B47" s="11" t="s">
        <v>36</v>
      </c>
      <c r="C47" s="11" t="s">
        <v>37</v>
      </c>
      <c r="D47" s="10" t="s">
        <v>178</v>
      </c>
      <c r="E47" s="14" t="s">
        <v>271</v>
      </c>
      <c r="F47" s="15" t="s">
        <v>279</v>
      </c>
      <c r="G47" s="9"/>
      <c r="H47" s="14"/>
      <c r="I47" s="9" t="s">
        <v>178</v>
      </c>
      <c r="J47" s="17">
        <v>1</v>
      </c>
      <c r="K47" s="17"/>
      <c r="L47" s="36"/>
      <c r="M47" s="9">
        <v>20</v>
      </c>
      <c r="N47" s="36"/>
      <c r="O47" s="31" t="s">
        <v>180</v>
      </c>
      <c r="P47" s="35" t="s">
        <v>203</v>
      </c>
      <c r="IO47" s="2"/>
      <c r="IP47" s="2"/>
    </row>
    <row r="48" s="1" customFormat="1" ht="13.5" customHeight="1" spans="1:250">
      <c r="A48" s="8">
        <f t="shared" si="4"/>
        <v>46</v>
      </c>
      <c r="B48" s="11" t="s">
        <v>36</v>
      </c>
      <c r="C48" s="11" t="s">
        <v>37</v>
      </c>
      <c r="D48" s="10" t="s">
        <v>178</v>
      </c>
      <c r="E48" s="14" t="s">
        <v>269</v>
      </c>
      <c r="F48" s="15" t="s">
        <v>280</v>
      </c>
      <c r="G48" s="9"/>
      <c r="H48" s="14"/>
      <c r="I48" s="9" t="s">
        <v>178</v>
      </c>
      <c r="J48" s="17">
        <v>1</v>
      </c>
      <c r="K48" s="17"/>
      <c r="L48" s="36"/>
      <c r="M48" s="9">
        <v>20</v>
      </c>
      <c r="N48" s="36"/>
      <c r="O48" s="31" t="s">
        <v>180</v>
      </c>
      <c r="P48" s="35" t="s">
        <v>203</v>
      </c>
      <c r="IO48" s="2"/>
      <c r="IP48" s="2"/>
    </row>
    <row r="49" s="1" customFormat="1" ht="13.5" customHeight="1" spans="1:250">
      <c r="A49" s="8">
        <f t="shared" si="4"/>
        <v>47</v>
      </c>
      <c r="B49" s="11" t="s">
        <v>36</v>
      </c>
      <c r="C49" s="11" t="s">
        <v>37</v>
      </c>
      <c r="D49" s="10" t="s">
        <v>178</v>
      </c>
      <c r="E49" s="14" t="s">
        <v>277</v>
      </c>
      <c r="F49" s="15" t="s">
        <v>281</v>
      </c>
      <c r="G49" s="9"/>
      <c r="H49" s="14"/>
      <c r="I49" s="9" t="s">
        <v>178</v>
      </c>
      <c r="J49" s="17">
        <v>1</v>
      </c>
      <c r="K49" s="17"/>
      <c r="L49" s="36"/>
      <c r="M49" s="9">
        <v>20</v>
      </c>
      <c r="N49" s="36"/>
      <c r="O49" s="31" t="s">
        <v>180</v>
      </c>
      <c r="P49" s="35" t="s">
        <v>203</v>
      </c>
      <c r="IO49" s="2"/>
      <c r="IP49" s="2"/>
    </row>
    <row r="50" s="1" customFormat="1" ht="13.5" customHeight="1" spans="1:250">
      <c r="A50" s="8">
        <f t="shared" si="4"/>
        <v>48</v>
      </c>
      <c r="B50" s="11" t="s">
        <v>40</v>
      </c>
      <c r="C50" s="11" t="s">
        <v>177</v>
      </c>
      <c r="D50" s="10" t="s">
        <v>178</v>
      </c>
      <c r="E50" s="14" t="s">
        <v>1066</v>
      </c>
      <c r="F50" s="15" t="s">
        <v>215</v>
      </c>
      <c r="G50" s="9" t="s">
        <v>29</v>
      </c>
      <c r="H50" s="14"/>
      <c r="I50" s="9" t="s">
        <v>178</v>
      </c>
      <c r="J50" s="17">
        <v>2</v>
      </c>
      <c r="K50" s="17" t="s">
        <v>189</v>
      </c>
      <c r="L50" s="36"/>
      <c r="M50" s="9">
        <v>20</v>
      </c>
      <c r="N50" s="36"/>
      <c r="O50" s="31" t="s">
        <v>190</v>
      </c>
      <c r="P50" s="35" t="s">
        <v>1054</v>
      </c>
      <c r="IO50" s="2"/>
      <c r="IP50" s="2"/>
    </row>
    <row r="51" s="1" customFormat="1" ht="13.5" customHeight="1" spans="1:250">
      <c r="A51" s="8">
        <f t="shared" si="4"/>
        <v>49</v>
      </c>
      <c r="B51" s="11" t="s">
        <v>40</v>
      </c>
      <c r="C51" s="11" t="s">
        <v>177</v>
      </c>
      <c r="D51" s="10" t="s">
        <v>178</v>
      </c>
      <c r="E51" s="14" t="s">
        <v>214</v>
      </c>
      <c r="F51" s="15" t="s">
        <v>215</v>
      </c>
      <c r="G51" s="9"/>
      <c r="H51" s="14"/>
      <c r="I51" s="9" t="s">
        <v>178</v>
      </c>
      <c r="J51" s="17">
        <v>2</v>
      </c>
      <c r="K51" s="17" t="s">
        <v>189</v>
      </c>
      <c r="L51" s="36"/>
      <c r="M51" s="9">
        <v>20</v>
      </c>
      <c r="N51" s="36"/>
      <c r="O51" s="31" t="s">
        <v>190</v>
      </c>
      <c r="P51" s="35" t="s">
        <v>203</v>
      </c>
      <c r="IO51" s="2"/>
      <c r="IP51" s="2"/>
    </row>
    <row r="52" s="1" customFormat="1" ht="13.5" customHeight="1" spans="1:16">
      <c r="A52" s="8">
        <f t="shared" si="4"/>
        <v>50</v>
      </c>
      <c r="B52" s="22" t="s">
        <v>1067</v>
      </c>
      <c r="C52" s="23" t="s">
        <v>1068</v>
      </c>
      <c r="D52" s="10" t="s">
        <v>178</v>
      </c>
      <c r="E52" s="22" t="s">
        <v>41</v>
      </c>
      <c r="F52" s="23" t="s">
        <v>44</v>
      </c>
      <c r="G52" s="14"/>
      <c r="H52" s="11"/>
      <c r="I52" s="10" t="s">
        <v>178</v>
      </c>
      <c r="J52" s="37">
        <v>1</v>
      </c>
      <c r="K52" s="34" t="s">
        <v>202</v>
      </c>
      <c r="L52" s="31"/>
      <c r="M52" s="25">
        <v>70</v>
      </c>
      <c r="N52" s="38"/>
      <c r="O52" s="38" t="s">
        <v>180</v>
      </c>
      <c r="P52" s="15" t="s">
        <v>1054</v>
      </c>
    </row>
    <row r="53" s="1" customFormat="1" ht="13.5" customHeight="1" spans="1:249">
      <c r="A53" s="8">
        <f t="shared" si="4"/>
        <v>51</v>
      </c>
      <c r="B53" s="22" t="s">
        <v>1067</v>
      </c>
      <c r="C53" s="23" t="s">
        <v>1068</v>
      </c>
      <c r="D53" s="10" t="s">
        <v>178</v>
      </c>
      <c r="E53" s="24" t="s">
        <v>230</v>
      </c>
      <c r="F53" s="25" t="s">
        <v>231</v>
      </c>
      <c r="G53" s="14"/>
      <c r="H53" s="25"/>
      <c r="I53" s="10" t="s">
        <v>232</v>
      </c>
      <c r="J53" s="37">
        <v>0.747</v>
      </c>
      <c r="K53" s="37"/>
      <c r="L53" s="31"/>
      <c r="M53" s="25">
        <v>70</v>
      </c>
      <c r="N53" s="38"/>
      <c r="O53" s="38" t="s">
        <v>180</v>
      </c>
      <c r="P53" s="38" t="s">
        <v>1054</v>
      </c>
      <c r="IN53" s="2"/>
      <c r="IO53" s="2"/>
    </row>
    <row r="54" s="1" customFormat="1" ht="13.5" customHeight="1" spans="1:16">
      <c r="A54" s="8">
        <f t="shared" ref="A54:A63" si="5">ROW()-2</f>
        <v>52</v>
      </c>
      <c r="B54" s="22" t="s">
        <v>41</v>
      </c>
      <c r="C54" s="23" t="s">
        <v>44</v>
      </c>
      <c r="D54" s="10" t="s">
        <v>178</v>
      </c>
      <c r="E54" s="23" t="s">
        <v>228</v>
      </c>
      <c r="F54" s="25" t="s">
        <v>229</v>
      </c>
      <c r="G54" s="14" t="s">
        <v>189</v>
      </c>
      <c r="H54" s="26"/>
      <c r="I54" s="10" t="s">
        <v>178</v>
      </c>
      <c r="J54" s="37">
        <v>1</v>
      </c>
      <c r="K54" s="37"/>
      <c r="L54" s="31"/>
      <c r="M54" s="25">
        <v>20</v>
      </c>
      <c r="N54" s="38"/>
      <c r="O54" s="39" t="s">
        <v>190</v>
      </c>
      <c r="P54" s="39" t="s">
        <v>1054</v>
      </c>
    </row>
    <row r="55" s="1" customFormat="1" ht="13.5" customHeight="1" spans="1:249">
      <c r="A55" s="8">
        <f t="shared" si="5"/>
        <v>53</v>
      </c>
      <c r="B55" s="22" t="s">
        <v>41</v>
      </c>
      <c r="C55" s="23" t="s">
        <v>44</v>
      </c>
      <c r="D55" s="10" t="s">
        <v>178</v>
      </c>
      <c r="E55" s="25" t="s">
        <v>233</v>
      </c>
      <c r="F55" s="27" t="s">
        <v>234</v>
      </c>
      <c r="G55" s="14" t="s">
        <v>189</v>
      </c>
      <c r="H55" s="25"/>
      <c r="I55" s="10" t="s">
        <v>178</v>
      </c>
      <c r="J55" s="37">
        <v>1</v>
      </c>
      <c r="K55" s="37"/>
      <c r="L55" s="31"/>
      <c r="M55" s="25">
        <v>20</v>
      </c>
      <c r="N55" s="38"/>
      <c r="O55" s="39" t="s">
        <v>190</v>
      </c>
      <c r="P55" s="38" t="s">
        <v>1054</v>
      </c>
      <c r="IN55" s="2"/>
      <c r="IO55" s="2"/>
    </row>
    <row r="56" s="1" customFormat="1" ht="13.5" customHeight="1" spans="1:249">
      <c r="A56" s="8">
        <f t="shared" si="5"/>
        <v>54</v>
      </c>
      <c r="B56" s="22" t="s">
        <v>41</v>
      </c>
      <c r="C56" s="23" t="s">
        <v>44</v>
      </c>
      <c r="D56" s="10" t="s">
        <v>178</v>
      </c>
      <c r="E56" s="28" t="s">
        <v>235</v>
      </c>
      <c r="F56" s="28" t="s">
        <v>207</v>
      </c>
      <c r="G56" s="14" t="s">
        <v>1058</v>
      </c>
      <c r="H56" s="28"/>
      <c r="I56" s="10" t="s">
        <v>178</v>
      </c>
      <c r="J56" s="37">
        <v>1</v>
      </c>
      <c r="K56" s="37"/>
      <c r="L56" s="31"/>
      <c r="M56" s="25">
        <v>20</v>
      </c>
      <c r="N56" s="38"/>
      <c r="O56" s="39" t="s">
        <v>190</v>
      </c>
      <c r="P56" s="38" t="s">
        <v>1054</v>
      </c>
      <c r="IN56" s="2"/>
      <c r="IO56" s="2"/>
    </row>
    <row r="57" s="1" customFormat="1" ht="13.5" customHeight="1" spans="1:249">
      <c r="A57" s="8">
        <f t="shared" si="5"/>
        <v>55</v>
      </c>
      <c r="B57" s="22" t="s">
        <v>41</v>
      </c>
      <c r="C57" s="23" t="s">
        <v>44</v>
      </c>
      <c r="D57" s="10" t="s">
        <v>178</v>
      </c>
      <c r="E57" s="28" t="s">
        <v>199</v>
      </c>
      <c r="F57" s="28" t="s">
        <v>237</v>
      </c>
      <c r="G57" s="14"/>
      <c r="H57" s="28"/>
      <c r="I57" s="10" t="s">
        <v>178</v>
      </c>
      <c r="J57" s="37">
        <v>1</v>
      </c>
      <c r="K57" s="37"/>
      <c r="L57" s="31"/>
      <c r="M57" s="25">
        <v>20</v>
      </c>
      <c r="N57" s="38"/>
      <c r="O57" s="39" t="s">
        <v>180</v>
      </c>
      <c r="P57" s="38" t="s">
        <v>203</v>
      </c>
      <c r="IN57" s="2"/>
      <c r="IO57" s="2"/>
    </row>
    <row r="58" s="1" customFormat="1" ht="13.5" customHeight="1" spans="1:249">
      <c r="A58" s="8">
        <f t="shared" si="5"/>
        <v>56</v>
      </c>
      <c r="B58" s="22" t="s">
        <v>41</v>
      </c>
      <c r="C58" s="23" t="s">
        <v>44</v>
      </c>
      <c r="D58" s="10" t="s">
        <v>178</v>
      </c>
      <c r="E58" s="28" t="s">
        <v>204</v>
      </c>
      <c r="F58" s="28" t="s">
        <v>238</v>
      </c>
      <c r="G58" s="14"/>
      <c r="H58" s="28"/>
      <c r="I58" s="10" t="s">
        <v>178</v>
      </c>
      <c r="J58" s="37">
        <v>1</v>
      </c>
      <c r="K58" s="37"/>
      <c r="L58" s="31"/>
      <c r="M58" s="25">
        <v>20</v>
      </c>
      <c r="N58" s="38"/>
      <c r="O58" s="39" t="s">
        <v>180</v>
      </c>
      <c r="P58" s="38" t="s">
        <v>203</v>
      </c>
      <c r="IN58" s="2"/>
      <c r="IO58" s="2"/>
    </row>
    <row r="59" s="1" customFormat="1" ht="13.5" customHeight="1" spans="1:249">
      <c r="A59" s="8">
        <f t="shared" si="5"/>
        <v>57</v>
      </c>
      <c r="B59" s="22" t="s">
        <v>41</v>
      </c>
      <c r="C59" s="23" t="s">
        <v>44</v>
      </c>
      <c r="D59" s="10" t="s">
        <v>178</v>
      </c>
      <c r="E59" s="28" t="s">
        <v>206</v>
      </c>
      <c r="F59" s="28" t="s">
        <v>239</v>
      </c>
      <c r="G59" s="14"/>
      <c r="H59" s="28"/>
      <c r="I59" s="10" t="s">
        <v>178</v>
      </c>
      <c r="J59" s="37">
        <v>1</v>
      </c>
      <c r="K59" s="37"/>
      <c r="L59" s="31"/>
      <c r="M59" s="25">
        <v>20</v>
      </c>
      <c r="N59" s="38"/>
      <c r="O59" s="39" t="s">
        <v>180</v>
      </c>
      <c r="P59" s="38" t="s">
        <v>203</v>
      </c>
      <c r="IN59" s="2"/>
      <c r="IO59" s="2"/>
    </row>
    <row r="60" s="1" customFormat="1" ht="13.5" customHeight="1" spans="1:250">
      <c r="A60" s="8">
        <f t="shared" si="5"/>
        <v>58</v>
      </c>
      <c r="B60" s="11" t="s">
        <v>93</v>
      </c>
      <c r="C60" s="11" t="s">
        <v>94</v>
      </c>
      <c r="D60" s="9" t="s">
        <v>178</v>
      </c>
      <c r="E60" s="11" t="s">
        <v>1069</v>
      </c>
      <c r="F60" s="11" t="s">
        <v>94</v>
      </c>
      <c r="G60" s="9" t="s">
        <v>1070</v>
      </c>
      <c r="H60" s="9"/>
      <c r="I60" s="9" t="s">
        <v>178</v>
      </c>
      <c r="J60" s="30">
        <v>1</v>
      </c>
      <c r="K60" s="30" t="s">
        <v>202</v>
      </c>
      <c r="L60" s="31"/>
      <c r="M60" s="9">
        <v>70</v>
      </c>
      <c r="N60" s="8"/>
      <c r="O60" s="31" t="s">
        <v>180</v>
      </c>
      <c r="P60" s="38" t="s">
        <v>87</v>
      </c>
      <c r="IO60" s="2"/>
      <c r="IP60" s="2"/>
    </row>
    <row r="61" s="1" customFormat="1" ht="13.5" customHeight="1" spans="1:16">
      <c r="A61" s="8">
        <f t="shared" si="5"/>
        <v>59</v>
      </c>
      <c r="B61" s="11" t="s">
        <v>93</v>
      </c>
      <c r="C61" s="11" t="s">
        <v>94</v>
      </c>
      <c r="D61" s="10" t="s">
        <v>178</v>
      </c>
      <c r="E61" s="15" t="s">
        <v>230</v>
      </c>
      <c r="F61" s="11" t="s">
        <v>231</v>
      </c>
      <c r="G61" s="9" t="s">
        <v>189</v>
      </c>
      <c r="H61" s="11"/>
      <c r="I61" s="9" t="s">
        <v>178</v>
      </c>
      <c r="J61" s="17">
        <v>0.701</v>
      </c>
      <c r="K61" s="17" t="s">
        <v>189</v>
      </c>
      <c r="L61" s="32"/>
      <c r="M61" s="9">
        <v>70</v>
      </c>
      <c r="N61" s="32"/>
      <c r="O61" s="31" t="s">
        <v>180</v>
      </c>
      <c r="P61" s="38" t="s">
        <v>87</v>
      </c>
    </row>
    <row r="62" s="1" customFormat="1" ht="13.5" customHeight="1" spans="1:250">
      <c r="A62" s="8">
        <f t="shared" si="5"/>
        <v>60</v>
      </c>
      <c r="B62" s="11" t="s">
        <v>1069</v>
      </c>
      <c r="C62" s="11" t="s">
        <v>94</v>
      </c>
      <c r="D62" s="9" t="s">
        <v>178</v>
      </c>
      <c r="E62" s="11" t="s">
        <v>1069</v>
      </c>
      <c r="F62" s="11" t="s">
        <v>94</v>
      </c>
      <c r="G62" s="9"/>
      <c r="H62" s="9"/>
      <c r="I62" s="9" t="s">
        <v>178</v>
      </c>
      <c r="J62" s="30">
        <v>1</v>
      </c>
      <c r="K62" s="30"/>
      <c r="L62" s="31"/>
      <c r="M62" s="9">
        <v>20</v>
      </c>
      <c r="N62" s="8"/>
      <c r="O62" s="31" t="s">
        <v>180</v>
      </c>
      <c r="P62" s="38" t="s">
        <v>87</v>
      </c>
      <c r="IO62" s="2"/>
      <c r="IP62" s="2"/>
    </row>
    <row r="63" s="1" customFormat="1" ht="13.5" customHeight="1" spans="1:16">
      <c r="A63" s="8">
        <f t="shared" si="5"/>
        <v>61</v>
      </c>
      <c r="B63" s="11" t="s">
        <v>1069</v>
      </c>
      <c r="C63" s="11" t="s">
        <v>94</v>
      </c>
      <c r="D63" s="10" t="s">
        <v>178</v>
      </c>
      <c r="E63" s="15" t="s">
        <v>181</v>
      </c>
      <c r="F63" s="11" t="s">
        <v>182</v>
      </c>
      <c r="G63" s="9" t="s">
        <v>183</v>
      </c>
      <c r="H63" s="11"/>
      <c r="I63" s="9" t="s">
        <v>178</v>
      </c>
      <c r="J63" s="17">
        <v>1</v>
      </c>
      <c r="K63" s="17"/>
      <c r="L63" s="32"/>
      <c r="M63" s="9">
        <v>20</v>
      </c>
      <c r="N63" s="32"/>
      <c r="O63" s="31" t="s">
        <v>180</v>
      </c>
      <c r="P63" s="38" t="s">
        <v>87</v>
      </c>
    </row>
    <row r="64" s="1" customFormat="1" ht="13.5" customHeight="1" spans="1:250">
      <c r="A64" s="8">
        <f t="shared" ref="A64:A73" si="6">ROW()-2</f>
        <v>62</v>
      </c>
      <c r="B64" s="11" t="s">
        <v>1069</v>
      </c>
      <c r="C64" s="11" t="s">
        <v>94</v>
      </c>
      <c r="D64" s="10" t="s">
        <v>178</v>
      </c>
      <c r="E64" s="29" t="s">
        <v>574</v>
      </c>
      <c r="F64" s="14" t="s">
        <v>575</v>
      </c>
      <c r="G64" s="9" t="s">
        <v>189</v>
      </c>
      <c r="H64" s="29"/>
      <c r="I64" s="9" t="s">
        <v>178</v>
      </c>
      <c r="J64" s="36">
        <v>1</v>
      </c>
      <c r="K64" s="36"/>
      <c r="L64" s="32"/>
      <c r="M64" s="9">
        <v>20</v>
      </c>
      <c r="N64" s="32"/>
      <c r="O64" s="31" t="s">
        <v>190</v>
      </c>
      <c r="P64" s="38" t="s">
        <v>87</v>
      </c>
      <c r="Q64" s="1" t="s">
        <v>232</v>
      </c>
      <c r="IO64" s="2"/>
      <c r="IP64" s="2"/>
    </row>
    <row r="65" s="1" customFormat="1" ht="13.5" customHeight="1" spans="1:17">
      <c r="A65" s="8">
        <f t="shared" si="6"/>
        <v>63</v>
      </c>
      <c r="B65" s="11" t="s">
        <v>1069</v>
      </c>
      <c r="C65" s="11" t="s">
        <v>94</v>
      </c>
      <c r="D65" s="10" t="s">
        <v>178</v>
      </c>
      <c r="E65" s="17" t="s">
        <v>184</v>
      </c>
      <c r="F65" s="40" t="s">
        <v>185</v>
      </c>
      <c r="G65" s="9" t="s">
        <v>186</v>
      </c>
      <c r="H65" s="11"/>
      <c r="I65" s="9" t="s">
        <v>178</v>
      </c>
      <c r="J65" s="17">
        <v>1</v>
      </c>
      <c r="K65" s="17"/>
      <c r="L65" s="32"/>
      <c r="M65" s="9">
        <v>20</v>
      </c>
      <c r="N65" s="32"/>
      <c r="O65" s="31" t="s">
        <v>180</v>
      </c>
      <c r="P65" s="38" t="s">
        <v>87</v>
      </c>
      <c r="Q65" s="1" t="s">
        <v>240</v>
      </c>
    </row>
    <row r="66" s="1" customFormat="1" ht="13.5" customHeight="1" spans="1:250">
      <c r="A66" s="8">
        <f t="shared" si="6"/>
        <v>64</v>
      </c>
      <c r="B66" s="11" t="s">
        <v>1069</v>
      </c>
      <c r="C66" s="11" t="s">
        <v>94</v>
      </c>
      <c r="D66" s="10" t="s">
        <v>178</v>
      </c>
      <c r="E66" s="17" t="s">
        <v>187</v>
      </c>
      <c r="F66" s="11" t="s">
        <v>188</v>
      </c>
      <c r="G66" s="9" t="s">
        <v>189</v>
      </c>
      <c r="H66" s="13"/>
      <c r="I66" s="9" t="s">
        <v>178</v>
      </c>
      <c r="J66" s="32">
        <v>1</v>
      </c>
      <c r="K66" s="32"/>
      <c r="L66" s="32"/>
      <c r="M66" s="9">
        <v>20</v>
      </c>
      <c r="N66" s="32"/>
      <c r="O66" s="31" t="s">
        <v>190</v>
      </c>
      <c r="P66" s="38" t="s">
        <v>87</v>
      </c>
      <c r="IO66" s="2"/>
      <c r="IP66" s="2"/>
    </row>
    <row r="67" s="1" customFormat="1" ht="13.5" customHeight="1" spans="1:250">
      <c r="A67" s="8">
        <f t="shared" si="6"/>
        <v>65</v>
      </c>
      <c r="B67" s="11" t="s">
        <v>1069</v>
      </c>
      <c r="C67" s="11" t="s">
        <v>94</v>
      </c>
      <c r="D67" s="10" t="s">
        <v>178</v>
      </c>
      <c r="E67" s="32" t="s">
        <v>191</v>
      </c>
      <c r="F67" s="14" t="s">
        <v>192</v>
      </c>
      <c r="G67" s="9" t="s">
        <v>189</v>
      </c>
      <c r="H67" s="15"/>
      <c r="I67" s="9" t="s">
        <v>178</v>
      </c>
      <c r="J67" s="17">
        <v>1</v>
      </c>
      <c r="K67" s="17"/>
      <c r="L67" s="36"/>
      <c r="M67" s="9">
        <v>20</v>
      </c>
      <c r="N67" s="36"/>
      <c r="O67" s="31" t="s">
        <v>190</v>
      </c>
      <c r="P67" s="38" t="s">
        <v>87</v>
      </c>
      <c r="IO67" s="2"/>
      <c r="IP67" s="2"/>
    </row>
    <row r="68" s="1" customFormat="1" ht="13.5" customHeight="1" spans="1:250">
      <c r="A68" s="8">
        <f t="shared" si="6"/>
        <v>66</v>
      </c>
      <c r="B68" s="11" t="s">
        <v>1069</v>
      </c>
      <c r="C68" s="11" t="s">
        <v>94</v>
      </c>
      <c r="D68" s="10" t="s">
        <v>178</v>
      </c>
      <c r="E68" s="11" t="s">
        <v>580</v>
      </c>
      <c r="F68" s="16" t="s">
        <v>581</v>
      </c>
      <c r="G68" s="9" t="s">
        <v>25</v>
      </c>
      <c r="H68" s="14"/>
      <c r="I68" s="9" t="s">
        <v>178</v>
      </c>
      <c r="J68" s="32">
        <v>1</v>
      </c>
      <c r="K68" s="32"/>
      <c r="L68" s="36"/>
      <c r="M68" s="9">
        <v>20</v>
      </c>
      <c r="N68" s="36"/>
      <c r="O68" s="31" t="s">
        <v>180</v>
      </c>
      <c r="P68" s="38" t="s">
        <v>87</v>
      </c>
      <c r="IO68" s="2"/>
      <c r="IP68" s="2"/>
    </row>
    <row r="69" s="1" customFormat="1" ht="13.5" customHeight="1" spans="1:16">
      <c r="A69" s="8">
        <f t="shared" si="6"/>
        <v>67</v>
      </c>
      <c r="B69" s="11" t="s">
        <v>1069</v>
      </c>
      <c r="C69" s="11" t="s">
        <v>94</v>
      </c>
      <c r="D69" s="10" t="s">
        <v>178</v>
      </c>
      <c r="E69" s="41" t="s">
        <v>193</v>
      </c>
      <c r="F69" s="16" t="s">
        <v>194</v>
      </c>
      <c r="G69" s="9" t="s">
        <v>189</v>
      </c>
      <c r="H69" s="15"/>
      <c r="I69" s="9" t="s">
        <v>178</v>
      </c>
      <c r="J69" s="32">
        <v>3</v>
      </c>
      <c r="K69" s="32"/>
      <c r="L69" s="36"/>
      <c r="M69" s="9">
        <v>20</v>
      </c>
      <c r="N69" s="36"/>
      <c r="O69" s="31" t="s">
        <v>180</v>
      </c>
      <c r="P69" s="38" t="s">
        <v>87</v>
      </c>
    </row>
    <row r="70" s="1" customFormat="1" ht="13.5" customHeight="1" spans="1:250">
      <c r="A70" s="8">
        <f t="shared" si="6"/>
        <v>68</v>
      </c>
      <c r="B70" s="11" t="s">
        <v>1069</v>
      </c>
      <c r="C70" s="11" t="s">
        <v>94</v>
      </c>
      <c r="D70" s="10" t="s">
        <v>178</v>
      </c>
      <c r="E70" s="9" t="s">
        <v>195</v>
      </c>
      <c r="F70" s="16" t="s">
        <v>196</v>
      </c>
      <c r="G70" s="9" t="s">
        <v>189</v>
      </c>
      <c r="H70" s="15"/>
      <c r="I70" s="9" t="s">
        <v>178</v>
      </c>
      <c r="J70" s="32">
        <v>2</v>
      </c>
      <c r="K70" s="32"/>
      <c r="L70" s="36"/>
      <c r="M70" s="9">
        <v>20</v>
      </c>
      <c r="N70" s="36"/>
      <c r="O70" s="31" t="s">
        <v>190</v>
      </c>
      <c r="P70" s="38" t="s">
        <v>87</v>
      </c>
      <c r="IO70" s="2"/>
      <c r="IP70" s="2"/>
    </row>
    <row r="71" s="1" customFormat="1" ht="13.5" customHeight="1" spans="1:250">
      <c r="A71" s="8">
        <f t="shared" si="6"/>
        <v>69</v>
      </c>
      <c r="B71" s="11" t="s">
        <v>1069</v>
      </c>
      <c r="C71" s="11" t="s">
        <v>94</v>
      </c>
      <c r="D71" s="10" t="s">
        <v>178</v>
      </c>
      <c r="E71" s="14" t="s">
        <v>211</v>
      </c>
      <c r="F71" s="11" t="s">
        <v>212</v>
      </c>
      <c r="G71" s="9" t="s">
        <v>213</v>
      </c>
      <c r="H71" s="14"/>
      <c r="I71" s="9" t="s">
        <v>178</v>
      </c>
      <c r="J71" s="17">
        <v>1</v>
      </c>
      <c r="K71" s="17"/>
      <c r="L71" s="32"/>
      <c r="M71" s="9">
        <v>20</v>
      </c>
      <c r="N71" s="32"/>
      <c r="O71" s="31" t="s">
        <v>180</v>
      </c>
      <c r="P71" s="38" t="s">
        <v>87</v>
      </c>
      <c r="IO71" s="2"/>
      <c r="IP71" s="2"/>
    </row>
    <row r="72" s="1" customFormat="1" ht="13.5" customHeight="1" spans="1:250">
      <c r="A72" s="8">
        <f t="shared" si="6"/>
        <v>70</v>
      </c>
      <c r="B72" s="11" t="s">
        <v>1069</v>
      </c>
      <c r="C72" s="11" t="s">
        <v>94</v>
      </c>
      <c r="D72" s="10" t="s">
        <v>178</v>
      </c>
      <c r="E72" s="17" t="s">
        <v>214</v>
      </c>
      <c r="F72" s="9" t="s">
        <v>215</v>
      </c>
      <c r="G72" s="9" t="s">
        <v>216</v>
      </c>
      <c r="H72" s="14"/>
      <c r="I72" s="9" t="s">
        <v>178</v>
      </c>
      <c r="J72" s="32">
        <v>2</v>
      </c>
      <c r="K72" s="32"/>
      <c r="L72" s="36"/>
      <c r="M72" s="9">
        <v>20</v>
      </c>
      <c r="N72" s="36"/>
      <c r="O72" s="31" t="s">
        <v>190</v>
      </c>
      <c r="P72" s="38" t="s">
        <v>87</v>
      </c>
      <c r="IO72" s="2"/>
      <c r="IP72" s="2"/>
    </row>
    <row r="73" s="1" customFormat="1" ht="13.5" customHeight="1" spans="1:250">
      <c r="A73" s="8">
        <f t="shared" si="6"/>
        <v>71</v>
      </c>
      <c r="B73" s="11" t="s">
        <v>1069</v>
      </c>
      <c r="C73" s="11" t="s">
        <v>94</v>
      </c>
      <c r="D73" s="10" t="s">
        <v>178</v>
      </c>
      <c r="E73" s="19" t="s">
        <v>217</v>
      </c>
      <c r="F73" s="20" t="s">
        <v>218</v>
      </c>
      <c r="G73" s="9" t="s">
        <v>219</v>
      </c>
      <c r="H73" s="21"/>
      <c r="I73" s="9" t="s">
        <v>178</v>
      </c>
      <c r="J73" s="32">
        <v>1</v>
      </c>
      <c r="K73" s="32"/>
      <c r="L73" s="36"/>
      <c r="M73" s="9">
        <v>20</v>
      </c>
      <c r="N73" s="36"/>
      <c r="O73" s="31" t="s">
        <v>180</v>
      </c>
      <c r="P73" s="38" t="s">
        <v>87</v>
      </c>
      <c r="IO73" s="2"/>
      <c r="IP73" s="2"/>
    </row>
    <row r="74" s="1" customFormat="1" ht="13.5" customHeight="1" spans="1:250">
      <c r="A74" s="8">
        <f t="shared" ref="A74:A83" si="7">ROW()-2</f>
        <v>72</v>
      </c>
      <c r="B74" s="11" t="s">
        <v>1069</v>
      </c>
      <c r="C74" s="11" t="s">
        <v>94</v>
      </c>
      <c r="D74" s="10" t="s">
        <v>178</v>
      </c>
      <c r="E74" s="14" t="s">
        <v>223</v>
      </c>
      <c r="F74" s="15" t="s">
        <v>224</v>
      </c>
      <c r="G74" s="9" t="s">
        <v>225</v>
      </c>
      <c r="H74" s="14"/>
      <c r="I74" s="9" t="s">
        <v>178</v>
      </c>
      <c r="J74" s="17">
        <v>1</v>
      </c>
      <c r="K74" s="17"/>
      <c r="L74" s="36"/>
      <c r="M74" s="9">
        <v>20</v>
      </c>
      <c r="N74" s="36"/>
      <c r="O74" s="31" t="s">
        <v>180</v>
      </c>
      <c r="P74" s="38" t="s">
        <v>87</v>
      </c>
      <c r="IO74" s="2"/>
      <c r="IP74" s="2"/>
    </row>
    <row r="75" s="1" customFormat="1" ht="13.5" customHeight="1" spans="1:250">
      <c r="A75" s="8">
        <f t="shared" si="7"/>
        <v>73</v>
      </c>
      <c r="B75" s="11" t="s">
        <v>1069</v>
      </c>
      <c r="C75" s="11" t="s">
        <v>94</v>
      </c>
      <c r="D75" s="10" t="s">
        <v>178</v>
      </c>
      <c r="E75" s="11" t="s">
        <v>226</v>
      </c>
      <c r="F75" s="15" t="s">
        <v>227</v>
      </c>
      <c r="G75" s="9" t="s">
        <v>189</v>
      </c>
      <c r="H75" s="15"/>
      <c r="I75" s="9" t="s">
        <v>240</v>
      </c>
      <c r="J75" s="32">
        <v>0.0948</v>
      </c>
      <c r="K75" s="32"/>
      <c r="L75" s="36"/>
      <c r="M75" s="9">
        <v>20</v>
      </c>
      <c r="N75" s="36"/>
      <c r="O75" s="31" t="s">
        <v>190</v>
      </c>
      <c r="P75" s="38" t="s">
        <v>87</v>
      </c>
      <c r="IO75" s="2"/>
      <c r="IP75" s="2"/>
    </row>
    <row r="76" s="1" customFormat="1" ht="13.5" customHeight="1" spans="1:250">
      <c r="A76" s="8">
        <f t="shared" si="7"/>
        <v>74</v>
      </c>
      <c r="B76" s="11" t="s">
        <v>96</v>
      </c>
      <c r="C76" s="11" t="s">
        <v>67</v>
      </c>
      <c r="D76" s="9" t="s">
        <v>178</v>
      </c>
      <c r="E76" s="11" t="s">
        <v>1071</v>
      </c>
      <c r="F76" s="11" t="s">
        <v>37</v>
      </c>
      <c r="G76" s="9" t="s">
        <v>97</v>
      </c>
      <c r="H76" s="9"/>
      <c r="I76" s="9" t="s">
        <v>178</v>
      </c>
      <c r="J76" s="30">
        <v>1</v>
      </c>
      <c r="K76" s="30" t="s">
        <v>202</v>
      </c>
      <c r="L76" s="31"/>
      <c r="M76" s="9">
        <v>70</v>
      </c>
      <c r="N76" s="8"/>
      <c r="O76" s="31" t="s">
        <v>180</v>
      </c>
      <c r="P76" s="38" t="s">
        <v>87</v>
      </c>
      <c r="IO76" s="2"/>
      <c r="IP76" s="2"/>
    </row>
    <row r="77" s="1" customFormat="1" ht="13.5" customHeight="1" spans="1:16">
      <c r="A77" s="8">
        <f t="shared" si="7"/>
        <v>75</v>
      </c>
      <c r="B77" s="11" t="s">
        <v>96</v>
      </c>
      <c r="C77" s="11" t="s">
        <v>67</v>
      </c>
      <c r="D77" s="10" t="s">
        <v>178</v>
      </c>
      <c r="E77" s="15" t="s">
        <v>230</v>
      </c>
      <c r="F77" s="11" t="s">
        <v>231</v>
      </c>
      <c r="G77" s="9" t="s">
        <v>189</v>
      </c>
      <c r="H77" s="11"/>
      <c r="I77" s="9" t="s">
        <v>178</v>
      </c>
      <c r="J77" s="17">
        <v>0.671</v>
      </c>
      <c r="K77" s="17" t="s">
        <v>189</v>
      </c>
      <c r="L77" s="32"/>
      <c r="M77" s="9">
        <v>70</v>
      </c>
      <c r="N77" s="32"/>
      <c r="O77" s="31" t="s">
        <v>180</v>
      </c>
      <c r="P77" s="38" t="s">
        <v>87</v>
      </c>
    </row>
    <row r="78" s="1" customFormat="1" ht="13.5" customHeight="1" spans="1:250">
      <c r="A78" s="8">
        <f t="shared" si="7"/>
        <v>76</v>
      </c>
      <c r="B78" s="11" t="s">
        <v>1071</v>
      </c>
      <c r="C78" s="11" t="s">
        <v>37</v>
      </c>
      <c r="D78" s="9" t="s">
        <v>178</v>
      </c>
      <c r="E78" s="11" t="s">
        <v>243</v>
      </c>
      <c r="F78" s="11" t="s">
        <v>212</v>
      </c>
      <c r="G78" s="9" t="s">
        <v>25</v>
      </c>
      <c r="H78" s="9"/>
      <c r="I78" s="9" t="s">
        <v>178</v>
      </c>
      <c r="J78" s="30">
        <v>1</v>
      </c>
      <c r="K78" s="30"/>
      <c r="L78" s="31"/>
      <c r="M78" s="9">
        <v>20</v>
      </c>
      <c r="N78" s="8"/>
      <c r="O78" s="31" t="s">
        <v>180</v>
      </c>
      <c r="P78" s="38" t="s">
        <v>87</v>
      </c>
      <c r="IO78" s="2"/>
      <c r="IP78" s="2"/>
    </row>
    <row r="79" s="1" customFormat="1" ht="13.5" customHeight="1" spans="1:16">
      <c r="A79" s="8">
        <f t="shared" si="7"/>
        <v>77</v>
      </c>
      <c r="B79" s="11" t="s">
        <v>1071</v>
      </c>
      <c r="C79" s="11" t="s">
        <v>37</v>
      </c>
      <c r="D79" s="10" t="s">
        <v>178</v>
      </c>
      <c r="E79" s="15" t="s">
        <v>181</v>
      </c>
      <c r="F79" s="11" t="s">
        <v>182</v>
      </c>
      <c r="G79" s="9" t="s">
        <v>183</v>
      </c>
      <c r="H79" s="11"/>
      <c r="I79" s="9" t="s">
        <v>178</v>
      </c>
      <c r="J79" s="17">
        <v>1</v>
      </c>
      <c r="K79" s="17"/>
      <c r="L79" s="32"/>
      <c r="M79" s="9">
        <v>20</v>
      </c>
      <c r="N79" s="32"/>
      <c r="O79" s="31" t="s">
        <v>180</v>
      </c>
      <c r="P79" s="38" t="s">
        <v>87</v>
      </c>
    </row>
    <row r="80" s="1" customFormat="1" ht="13.5" customHeight="1" spans="1:250">
      <c r="A80" s="8">
        <f t="shared" si="7"/>
        <v>78</v>
      </c>
      <c r="B80" s="11" t="s">
        <v>1071</v>
      </c>
      <c r="C80" s="11" t="s">
        <v>37</v>
      </c>
      <c r="D80" s="10" t="s">
        <v>178</v>
      </c>
      <c r="E80" s="29" t="s">
        <v>184</v>
      </c>
      <c r="F80" s="14" t="s">
        <v>185</v>
      </c>
      <c r="G80" s="9" t="s">
        <v>186</v>
      </c>
      <c r="H80" s="29"/>
      <c r="I80" s="9" t="s">
        <v>178</v>
      </c>
      <c r="J80" s="36">
        <v>1</v>
      </c>
      <c r="K80" s="36"/>
      <c r="L80" s="32"/>
      <c r="M80" s="9">
        <v>20</v>
      </c>
      <c r="N80" s="32"/>
      <c r="O80" s="31" t="s">
        <v>180</v>
      </c>
      <c r="P80" s="38" t="s">
        <v>87</v>
      </c>
      <c r="Q80" s="1" t="s">
        <v>232</v>
      </c>
      <c r="IO80" s="2"/>
      <c r="IP80" s="2"/>
    </row>
    <row r="81" s="1" customFormat="1" ht="13.5" customHeight="1" spans="1:17">
      <c r="A81" s="8">
        <f t="shared" si="7"/>
        <v>79</v>
      </c>
      <c r="B81" s="11" t="s">
        <v>1071</v>
      </c>
      <c r="C81" s="11" t="s">
        <v>37</v>
      </c>
      <c r="D81" s="10" t="s">
        <v>178</v>
      </c>
      <c r="E81" s="17" t="s">
        <v>187</v>
      </c>
      <c r="F81" s="40" t="s">
        <v>188</v>
      </c>
      <c r="G81" s="9" t="s">
        <v>189</v>
      </c>
      <c r="H81" s="11"/>
      <c r="I81" s="9" t="s">
        <v>178</v>
      </c>
      <c r="J81" s="17">
        <v>1</v>
      </c>
      <c r="K81" s="17"/>
      <c r="L81" s="32"/>
      <c r="M81" s="9">
        <v>20</v>
      </c>
      <c r="N81" s="32"/>
      <c r="O81" s="31" t="s">
        <v>190</v>
      </c>
      <c r="P81" s="38" t="s">
        <v>87</v>
      </c>
      <c r="Q81" s="1" t="s">
        <v>240</v>
      </c>
    </row>
    <row r="82" s="1" customFormat="1" ht="13.5" customHeight="1" spans="1:250">
      <c r="A82" s="8">
        <f t="shared" si="7"/>
        <v>80</v>
      </c>
      <c r="B82" s="11" t="s">
        <v>1071</v>
      </c>
      <c r="C82" s="11" t="s">
        <v>37</v>
      </c>
      <c r="D82" s="10" t="s">
        <v>178</v>
      </c>
      <c r="E82" s="17" t="s">
        <v>191</v>
      </c>
      <c r="F82" s="11" t="s">
        <v>192</v>
      </c>
      <c r="G82" s="9" t="s">
        <v>189</v>
      </c>
      <c r="H82" s="13"/>
      <c r="I82" s="9" t="s">
        <v>178</v>
      </c>
      <c r="J82" s="32">
        <v>1</v>
      </c>
      <c r="K82" s="32"/>
      <c r="L82" s="32"/>
      <c r="M82" s="9">
        <v>20</v>
      </c>
      <c r="N82" s="32"/>
      <c r="O82" s="31" t="s">
        <v>190</v>
      </c>
      <c r="P82" s="38" t="s">
        <v>87</v>
      </c>
      <c r="IO82" s="2"/>
      <c r="IP82" s="2"/>
    </row>
    <row r="83" s="1" customFormat="1" ht="13.5" customHeight="1" spans="1:250">
      <c r="A83" s="8">
        <f t="shared" si="7"/>
        <v>81</v>
      </c>
      <c r="B83" s="11" t="s">
        <v>1071</v>
      </c>
      <c r="C83" s="11" t="s">
        <v>37</v>
      </c>
      <c r="D83" s="10" t="s">
        <v>178</v>
      </c>
      <c r="E83" s="32" t="s">
        <v>195</v>
      </c>
      <c r="F83" s="14" t="s">
        <v>196</v>
      </c>
      <c r="G83" s="9" t="s">
        <v>189</v>
      </c>
      <c r="H83" s="15"/>
      <c r="I83" s="9" t="s">
        <v>178</v>
      </c>
      <c r="J83" s="17">
        <v>1</v>
      </c>
      <c r="K83" s="17"/>
      <c r="L83" s="36"/>
      <c r="M83" s="9">
        <v>20</v>
      </c>
      <c r="N83" s="36"/>
      <c r="O83" s="31" t="s">
        <v>190</v>
      </c>
      <c r="P83" s="38" t="s">
        <v>87</v>
      </c>
      <c r="IO83" s="2"/>
      <c r="IP83" s="2"/>
    </row>
    <row r="84" s="1" customFormat="1" ht="13.5" customHeight="1" spans="1:250">
      <c r="A84" s="8">
        <f t="shared" ref="A84:A93" si="8">ROW()-2</f>
        <v>82</v>
      </c>
      <c r="B84" s="11" t="s">
        <v>1071</v>
      </c>
      <c r="C84" s="11" t="s">
        <v>37</v>
      </c>
      <c r="D84" s="10" t="s">
        <v>178</v>
      </c>
      <c r="E84" s="11" t="s">
        <v>273</v>
      </c>
      <c r="F84" s="16" t="s">
        <v>274</v>
      </c>
      <c r="G84" s="9" t="s">
        <v>189</v>
      </c>
      <c r="H84" s="14"/>
      <c r="I84" s="9" t="s">
        <v>178</v>
      </c>
      <c r="J84" s="32">
        <v>1</v>
      </c>
      <c r="K84" s="32"/>
      <c r="L84" s="36"/>
      <c r="M84" s="9">
        <v>20</v>
      </c>
      <c r="N84" s="36"/>
      <c r="O84" s="31" t="s">
        <v>180</v>
      </c>
      <c r="P84" s="38" t="s">
        <v>87</v>
      </c>
      <c r="IO84" s="2"/>
      <c r="IP84" s="2"/>
    </row>
    <row r="85" s="1" customFormat="1" ht="13.5" customHeight="1" spans="1:16">
      <c r="A85" s="8">
        <f t="shared" si="8"/>
        <v>83</v>
      </c>
      <c r="B85" s="11" t="s">
        <v>1071</v>
      </c>
      <c r="C85" s="11" t="s">
        <v>37</v>
      </c>
      <c r="D85" s="10" t="s">
        <v>178</v>
      </c>
      <c r="E85" s="41" t="s">
        <v>275</v>
      </c>
      <c r="F85" s="16" t="s">
        <v>276</v>
      </c>
      <c r="G85" s="9" t="s">
        <v>189</v>
      </c>
      <c r="H85" s="15"/>
      <c r="I85" s="9" t="s">
        <v>178</v>
      </c>
      <c r="J85" s="32">
        <v>1</v>
      </c>
      <c r="K85" s="32"/>
      <c r="L85" s="36"/>
      <c r="M85" s="9">
        <v>20</v>
      </c>
      <c r="N85" s="36"/>
      <c r="O85" s="31" t="s">
        <v>190</v>
      </c>
      <c r="P85" s="38" t="s">
        <v>87</v>
      </c>
    </row>
    <row r="86" s="1" customFormat="1" ht="13.5" customHeight="1" spans="1:250">
      <c r="A86" s="8">
        <f t="shared" si="8"/>
        <v>84</v>
      </c>
      <c r="B86" s="11" t="s">
        <v>1071</v>
      </c>
      <c r="C86" s="11" t="s">
        <v>37</v>
      </c>
      <c r="D86" s="10" t="s">
        <v>178</v>
      </c>
      <c r="E86" s="9" t="s">
        <v>1061</v>
      </c>
      <c r="F86" s="16" t="s">
        <v>1062</v>
      </c>
      <c r="G86" s="9" t="s">
        <v>189</v>
      </c>
      <c r="H86" s="15"/>
      <c r="I86" s="9" t="s">
        <v>178</v>
      </c>
      <c r="J86" s="32">
        <v>1</v>
      </c>
      <c r="K86" s="32"/>
      <c r="L86" s="36"/>
      <c r="M86" s="9">
        <v>20</v>
      </c>
      <c r="N86" s="36"/>
      <c r="O86" s="31" t="s">
        <v>190</v>
      </c>
      <c r="P86" s="38" t="s">
        <v>87</v>
      </c>
      <c r="IO86" s="2"/>
      <c r="IP86" s="2"/>
    </row>
    <row r="87" s="1" customFormat="1" ht="13.5" customHeight="1" spans="1:250">
      <c r="A87" s="8">
        <f t="shared" si="8"/>
        <v>85</v>
      </c>
      <c r="B87" s="11" t="s">
        <v>1071</v>
      </c>
      <c r="C87" s="11" t="s">
        <v>37</v>
      </c>
      <c r="D87" s="10" t="s">
        <v>178</v>
      </c>
      <c r="E87" s="14" t="s">
        <v>1063</v>
      </c>
      <c r="F87" s="11" t="s">
        <v>270</v>
      </c>
      <c r="G87" s="9" t="s">
        <v>189</v>
      </c>
      <c r="H87" s="14"/>
      <c r="I87" s="9" t="s">
        <v>178</v>
      </c>
      <c r="J87" s="17">
        <v>1</v>
      </c>
      <c r="K87" s="17"/>
      <c r="L87" s="32"/>
      <c r="M87" s="9">
        <v>20</v>
      </c>
      <c r="N87" s="32"/>
      <c r="O87" s="31" t="s">
        <v>190</v>
      </c>
      <c r="P87" s="38" t="s">
        <v>87</v>
      </c>
      <c r="IO87" s="2"/>
      <c r="IP87" s="2"/>
    </row>
    <row r="88" s="1" customFormat="1" ht="13.5" customHeight="1" spans="1:250">
      <c r="A88" s="8">
        <f t="shared" si="8"/>
        <v>86</v>
      </c>
      <c r="B88" s="11" t="s">
        <v>1071</v>
      </c>
      <c r="C88" s="11" t="s">
        <v>37</v>
      </c>
      <c r="D88" s="10" t="s">
        <v>178</v>
      </c>
      <c r="E88" s="17" t="s">
        <v>223</v>
      </c>
      <c r="F88" s="9" t="s">
        <v>224</v>
      </c>
      <c r="G88" s="9" t="s">
        <v>225</v>
      </c>
      <c r="H88" s="14"/>
      <c r="I88" s="9" t="s">
        <v>178</v>
      </c>
      <c r="J88" s="32">
        <v>1</v>
      </c>
      <c r="K88" s="32"/>
      <c r="L88" s="36"/>
      <c r="M88" s="9">
        <v>20</v>
      </c>
      <c r="N88" s="36"/>
      <c r="O88" s="31" t="s">
        <v>180</v>
      </c>
      <c r="P88" s="38" t="s">
        <v>87</v>
      </c>
      <c r="IO88" s="2"/>
      <c r="IP88" s="2"/>
    </row>
    <row r="89" s="1" customFormat="1" ht="13.5" customHeight="1" spans="1:250">
      <c r="A89" s="8">
        <f t="shared" si="8"/>
        <v>87</v>
      </c>
      <c r="B89" s="11" t="s">
        <v>1071</v>
      </c>
      <c r="C89" s="11" t="s">
        <v>37</v>
      </c>
      <c r="D89" s="10" t="s">
        <v>178</v>
      </c>
      <c r="E89" s="19" t="s">
        <v>1064</v>
      </c>
      <c r="F89" s="20" t="s">
        <v>1065</v>
      </c>
      <c r="G89" s="9" t="s">
        <v>189</v>
      </c>
      <c r="H89" s="21"/>
      <c r="I89" s="9" t="s">
        <v>178</v>
      </c>
      <c r="J89" s="32">
        <v>1</v>
      </c>
      <c r="K89" s="32"/>
      <c r="L89" s="36"/>
      <c r="M89" s="9">
        <v>20</v>
      </c>
      <c r="N89" s="36"/>
      <c r="O89" s="31" t="s">
        <v>190</v>
      </c>
      <c r="P89" s="38" t="s">
        <v>87</v>
      </c>
      <c r="IO89" s="2"/>
      <c r="IP89" s="2"/>
    </row>
    <row r="90" s="1" customFormat="1" ht="13.5" customHeight="1" spans="1:250">
      <c r="A90" s="8">
        <f t="shared" si="8"/>
        <v>88</v>
      </c>
      <c r="B90" s="11" t="s">
        <v>1071</v>
      </c>
      <c r="C90" s="11" t="s">
        <v>37</v>
      </c>
      <c r="D90" s="10" t="s">
        <v>178</v>
      </c>
      <c r="E90" s="14" t="s">
        <v>226</v>
      </c>
      <c r="F90" s="15" t="s">
        <v>227</v>
      </c>
      <c r="G90" s="9" t="s">
        <v>189</v>
      </c>
      <c r="H90" s="14"/>
      <c r="I90" s="9" t="s">
        <v>178</v>
      </c>
      <c r="J90" s="17">
        <v>0.0948</v>
      </c>
      <c r="K90" s="17"/>
      <c r="L90" s="36"/>
      <c r="M90" s="9">
        <v>20</v>
      </c>
      <c r="N90" s="36"/>
      <c r="O90" s="31" t="s">
        <v>190</v>
      </c>
      <c r="P90" s="38" t="s">
        <v>87</v>
      </c>
      <c r="IO90" s="2"/>
      <c r="IP90" s="2"/>
    </row>
    <row r="91" s="1" customFormat="1" ht="13.5" customHeight="1" spans="1:250">
      <c r="A91" s="8">
        <f t="shared" si="8"/>
        <v>89</v>
      </c>
      <c r="B91" s="11" t="s">
        <v>85</v>
      </c>
      <c r="C91" s="11" t="s">
        <v>61</v>
      </c>
      <c r="D91" s="9" t="s">
        <v>178</v>
      </c>
      <c r="E91" s="11" t="s">
        <v>1072</v>
      </c>
      <c r="F91" s="11" t="s">
        <v>37</v>
      </c>
      <c r="G91" s="9" t="s">
        <v>86</v>
      </c>
      <c r="H91" s="9"/>
      <c r="I91" s="9" t="s">
        <v>178</v>
      </c>
      <c r="J91" s="30">
        <v>1</v>
      </c>
      <c r="K91" s="30" t="s">
        <v>202</v>
      </c>
      <c r="L91" s="31"/>
      <c r="M91" s="9">
        <v>70</v>
      </c>
      <c r="N91" s="8"/>
      <c r="O91" s="31" t="s">
        <v>180</v>
      </c>
      <c r="P91" s="38" t="s">
        <v>87</v>
      </c>
      <c r="IO91" s="2"/>
      <c r="IP91" s="2"/>
    </row>
    <row r="92" s="1" customFormat="1" ht="13.5" customHeight="1" spans="1:16">
      <c r="A92" s="8">
        <f t="shared" si="8"/>
        <v>90</v>
      </c>
      <c r="B92" s="11" t="s">
        <v>85</v>
      </c>
      <c r="C92" s="11" t="s">
        <v>61</v>
      </c>
      <c r="D92" s="10" t="s">
        <v>178</v>
      </c>
      <c r="E92" s="15" t="s">
        <v>230</v>
      </c>
      <c r="F92" s="11" t="s">
        <v>231</v>
      </c>
      <c r="G92" s="9" t="s">
        <v>189</v>
      </c>
      <c r="H92" s="11"/>
      <c r="I92" s="1" t="s">
        <v>232</v>
      </c>
      <c r="J92" s="17">
        <v>0.664</v>
      </c>
      <c r="K92" s="17"/>
      <c r="L92" s="32"/>
      <c r="M92" s="9">
        <v>70</v>
      </c>
      <c r="N92" s="32"/>
      <c r="O92" s="31" t="s">
        <v>180</v>
      </c>
      <c r="P92" s="38" t="s">
        <v>87</v>
      </c>
    </row>
    <row r="93" s="1" customFormat="1" ht="13.5" customHeight="1" spans="1:250">
      <c r="A93" s="8">
        <f t="shared" si="8"/>
        <v>91</v>
      </c>
      <c r="B93" s="11" t="s">
        <v>1072</v>
      </c>
      <c r="C93" s="11" t="s">
        <v>37</v>
      </c>
      <c r="D93" s="10" t="s">
        <v>178</v>
      </c>
      <c r="E93" s="29" t="s">
        <v>243</v>
      </c>
      <c r="F93" s="14" t="s">
        <v>212</v>
      </c>
      <c r="G93" s="9" t="s">
        <v>25</v>
      </c>
      <c r="H93" s="29"/>
      <c r="I93" s="9" t="s">
        <v>178</v>
      </c>
      <c r="J93" s="36">
        <v>1</v>
      </c>
      <c r="K93" s="36"/>
      <c r="L93" s="32"/>
      <c r="M93" s="9">
        <v>20</v>
      </c>
      <c r="N93" s="32"/>
      <c r="O93" s="31" t="s">
        <v>180</v>
      </c>
      <c r="P93" s="38" t="s">
        <v>87</v>
      </c>
      <c r="Q93" s="1" t="s">
        <v>232</v>
      </c>
      <c r="IO93" s="2"/>
      <c r="IP93" s="2"/>
    </row>
    <row r="94" s="1" customFormat="1" ht="13.5" customHeight="1" spans="1:17">
      <c r="A94" s="8">
        <f t="shared" ref="A94:A103" si="9">ROW()-2</f>
        <v>92</v>
      </c>
      <c r="B94" s="11" t="s">
        <v>1072</v>
      </c>
      <c r="C94" s="11" t="s">
        <v>37</v>
      </c>
      <c r="D94" s="10" t="s">
        <v>178</v>
      </c>
      <c r="E94" s="17" t="s">
        <v>574</v>
      </c>
      <c r="F94" s="40" t="s">
        <v>575</v>
      </c>
      <c r="G94" s="9" t="s">
        <v>189</v>
      </c>
      <c r="H94" s="11"/>
      <c r="I94" s="9" t="s">
        <v>178</v>
      </c>
      <c r="J94" s="17">
        <v>1</v>
      </c>
      <c r="K94" s="17"/>
      <c r="L94" s="32"/>
      <c r="M94" s="9">
        <v>20</v>
      </c>
      <c r="N94" s="32"/>
      <c r="O94" s="31" t="s">
        <v>190</v>
      </c>
      <c r="P94" s="38" t="s">
        <v>87</v>
      </c>
      <c r="Q94" s="1" t="s">
        <v>240</v>
      </c>
    </row>
    <row r="95" s="1" customFormat="1" ht="13.5" customHeight="1" spans="1:250">
      <c r="A95" s="8">
        <f t="shared" si="9"/>
        <v>93</v>
      </c>
      <c r="B95" s="11" t="s">
        <v>1072</v>
      </c>
      <c r="C95" s="11" t="s">
        <v>37</v>
      </c>
      <c r="D95" s="10" t="s">
        <v>178</v>
      </c>
      <c r="E95" s="17" t="s">
        <v>184</v>
      </c>
      <c r="F95" s="11" t="s">
        <v>185</v>
      </c>
      <c r="G95" s="9" t="s">
        <v>186</v>
      </c>
      <c r="H95" s="13"/>
      <c r="I95" s="9" t="s">
        <v>178</v>
      </c>
      <c r="J95" s="32">
        <v>2</v>
      </c>
      <c r="K95" s="32"/>
      <c r="L95" s="32"/>
      <c r="M95" s="9">
        <v>20</v>
      </c>
      <c r="N95" s="32"/>
      <c r="O95" s="31" t="s">
        <v>180</v>
      </c>
      <c r="P95" s="38" t="s">
        <v>87</v>
      </c>
      <c r="IO95" s="2"/>
      <c r="IP95" s="2"/>
    </row>
    <row r="96" s="1" customFormat="1" ht="13.5" customHeight="1" spans="1:250">
      <c r="A96" s="8">
        <f t="shared" si="9"/>
        <v>94</v>
      </c>
      <c r="B96" s="11" t="s">
        <v>1072</v>
      </c>
      <c r="C96" s="11" t="s">
        <v>37</v>
      </c>
      <c r="D96" s="10" t="s">
        <v>178</v>
      </c>
      <c r="E96" s="32" t="s">
        <v>187</v>
      </c>
      <c r="F96" s="14" t="s">
        <v>188</v>
      </c>
      <c r="G96" s="9" t="s">
        <v>189</v>
      </c>
      <c r="H96" s="15"/>
      <c r="I96" s="9" t="s">
        <v>178</v>
      </c>
      <c r="J96" s="17">
        <v>1</v>
      </c>
      <c r="K96" s="17"/>
      <c r="L96" s="36"/>
      <c r="M96" s="9">
        <v>20</v>
      </c>
      <c r="N96" s="36"/>
      <c r="O96" s="31" t="s">
        <v>190</v>
      </c>
      <c r="P96" s="38" t="s">
        <v>87</v>
      </c>
      <c r="IO96" s="2"/>
      <c r="IP96" s="2"/>
    </row>
    <row r="97" s="1" customFormat="1" ht="13.5" customHeight="1" spans="1:250">
      <c r="A97" s="8">
        <f t="shared" si="9"/>
        <v>95</v>
      </c>
      <c r="B97" s="11" t="s">
        <v>1072</v>
      </c>
      <c r="C97" s="11" t="s">
        <v>37</v>
      </c>
      <c r="D97" s="10" t="s">
        <v>178</v>
      </c>
      <c r="E97" s="11" t="s">
        <v>265</v>
      </c>
      <c r="F97" s="16" t="s">
        <v>215</v>
      </c>
      <c r="G97" s="9" t="s">
        <v>80</v>
      </c>
      <c r="H97" s="14"/>
      <c r="I97" s="9" t="s">
        <v>178</v>
      </c>
      <c r="J97" s="32">
        <v>2</v>
      </c>
      <c r="K97" s="32"/>
      <c r="L97" s="36"/>
      <c r="M97" s="9">
        <v>20</v>
      </c>
      <c r="N97" s="36"/>
      <c r="O97" s="31" t="s">
        <v>190</v>
      </c>
      <c r="P97" s="38" t="s">
        <v>87</v>
      </c>
      <c r="IO97" s="2"/>
      <c r="IP97" s="2"/>
    </row>
    <row r="98" s="1" customFormat="1" ht="13.5" customHeight="1" spans="1:16">
      <c r="A98" s="8">
        <f t="shared" si="9"/>
        <v>96</v>
      </c>
      <c r="B98" s="11" t="s">
        <v>1072</v>
      </c>
      <c r="C98" s="11" t="s">
        <v>37</v>
      </c>
      <c r="D98" s="10" t="s">
        <v>178</v>
      </c>
      <c r="E98" s="41" t="s">
        <v>191</v>
      </c>
      <c r="F98" s="16" t="s">
        <v>192</v>
      </c>
      <c r="G98" s="9" t="s">
        <v>189</v>
      </c>
      <c r="H98" s="15"/>
      <c r="I98" s="9" t="s">
        <v>178</v>
      </c>
      <c r="J98" s="32">
        <v>1</v>
      </c>
      <c r="K98" s="32"/>
      <c r="L98" s="36"/>
      <c r="M98" s="9">
        <v>20</v>
      </c>
      <c r="N98" s="36"/>
      <c r="O98" s="31" t="s">
        <v>190</v>
      </c>
      <c r="P98" s="38" t="s">
        <v>87</v>
      </c>
    </row>
    <row r="99" s="1" customFormat="1" ht="13.5" customHeight="1" spans="1:250">
      <c r="A99" s="8">
        <f t="shared" si="9"/>
        <v>97</v>
      </c>
      <c r="B99" s="11" t="s">
        <v>1072</v>
      </c>
      <c r="C99" s="11" t="s">
        <v>37</v>
      </c>
      <c r="D99" s="10" t="s">
        <v>178</v>
      </c>
      <c r="E99" s="9" t="s">
        <v>580</v>
      </c>
      <c r="F99" s="16" t="s">
        <v>581</v>
      </c>
      <c r="G99" s="9" t="s">
        <v>25</v>
      </c>
      <c r="H99" s="15"/>
      <c r="I99" s="9" t="s">
        <v>178</v>
      </c>
      <c r="J99" s="32">
        <v>1</v>
      </c>
      <c r="K99" s="32"/>
      <c r="L99" s="36"/>
      <c r="M99" s="9">
        <v>20</v>
      </c>
      <c r="N99" s="36"/>
      <c r="O99" s="31" t="s">
        <v>180</v>
      </c>
      <c r="P99" s="38" t="s">
        <v>87</v>
      </c>
      <c r="IO99" s="2"/>
      <c r="IP99" s="2"/>
    </row>
    <row r="100" s="1" customFormat="1" ht="13.5" customHeight="1" spans="1:250">
      <c r="A100" s="8">
        <f t="shared" si="9"/>
        <v>98</v>
      </c>
      <c r="B100" s="11" t="s">
        <v>1072</v>
      </c>
      <c r="C100" s="11" t="s">
        <v>37</v>
      </c>
      <c r="D100" s="10" t="s">
        <v>178</v>
      </c>
      <c r="E100" s="14" t="s">
        <v>195</v>
      </c>
      <c r="F100" s="11" t="s">
        <v>196</v>
      </c>
      <c r="G100" s="9" t="s">
        <v>189</v>
      </c>
      <c r="H100" s="14"/>
      <c r="I100" s="9" t="s">
        <v>178</v>
      </c>
      <c r="J100" s="17">
        <v>1</v>
      </c>
      <c r="K100" s="17"/>
      <c r="L100" s="32"/>
      <c r="M100" s="9">
        <v>20</v>
      </c>
      <c r="N100" s="32"/>
      <c r="O100" s="31" t="s">
        <v>190</v>
      </c>
      <c r="P100" s="38" t="s">
        <v>87</v>
      </c>
      <c r="IO100" s="2"/>
      <c r="IP100" s="2"/>
    </row>
    <row r="101" s="1" customFormat="1" ht="13.5" customHeight="1" spans="1:250">
      <c r="A101" s="8">
        <f t="shared" si="9"/>
        <v>99</v>
      </c>
      <c r="B101" s="11" t="s">
        <v>1072</v>
      </c>
      <c r="C101" s="11" t="s">
        <v>37</v>
      </c>
      <c r="D101" s="10" t="s">
        <v>178</v>
      </c>
      <c r="E101" s="17" t="s">
        <v>273</v>
      </c>
      <c r="F101" s="9" t="s">
        <v>274</v>
      </c>
      <c r="G101" s="9" t="s">
        <v>189</v>
      </c>
      <c r="H101" s="14"/>
      <c r="I101" s="9" t="s">
        <v>178</v>
      </c>
      <c r="J101" s="32">
        <v>1</v>
      </c>
      <c r="K101" s="32"/>
      <c r="L101" s="36"/>
      <c r="M101" s="9">
        <v>20</v>
      </c>
      <c r="N101" s="36"/>
      <c r="O101" s="31" t="s">
        <v>180</v>
      </c>
      <c r="P101" s="38" t="s">
        <v>87</v>
      </c>
      <c r="IO101" s="2"/>
      <c r="IP101" s="2"/>
    </row>
    <row r="102" s="1" customFormat="1" ht="13.5" customHeight="1" spans="1:250">
      <c r="A102" s="8">
        <f t="shared" si="9"/>
        <v>100</v>
      </c>
      <c r="B102" s="11" t="s">
        <v>1072</v>
      </c>
      <c r="C102" s="11" t="s">
        <v>37</v>
      </c>
      <c r="D102" s="10" t="s">
        <v>178</v>
      </c>
      <c r="E102" s="19" t="s">
        <v>223</v>
      </c>
      <c r="F102" s="20" t="s">
        <v>224</v>
      </c>
      <c r="G102" s="9" t="s">
        <v>225</v>
      </c>
      <c r="H102" s="21"/>
      <c r="I102" s="9" t="s">
        <v>178</v>
      </c>
      <c r="J102" s="32">
        <v>1</v>
      </c>
      <c r="K102" s="32"/>
      <c r="L102" s="36"/>
      <c r="M102" s="9">
        <v>20</v>
      </c>
      <c r="N102" s="36"/>
      <c r="O102" s="31" t="s">
        <v>180</v>
      </c>
      <c r="P102" s="38" t="s">
        <v>87</v>
      </c>
      <c r="IO102" s="2"/>
      <c r="IP102" s="2"/>
    </row>
    <row r="103" s="1" customFormat="1" ht="13.5" customHeight="1" spans="1:250">
      <c r="A103" s="8">
        <f t="shared" si="9"/>
        <v>101</v>
      </c>
      <c r="B103" s="11" t="s">
        <v>1072</v>
      </c>
      <c r="C103" s="11" t="s">
        <v>37</v>
      </c>
      <c r="D103" s="10" t="s">
        <v>178</v>
      </c>
      <c r="E103" s="14" t="s">
        <v>226</v>
      </c>
      <c r="F103" s="15" t="s">
        <v>227</v>
      </c>
      <c r="G103" s="9" t="s">
        <v>189</v>
      </c>
      <c r="H103" s="14"/>
      <c r="I103" s="9" t="s">
        <v>240</v>
      </c>
      <c r="J103" s="17">
        <v>0.094841464</v>
      </c>
      <c r="K103" s="17"/>
      <c r="L103" s="36"/>
      <c r="M103" s="9">
        <v>20</v>
      </c>
      <c r="N103" s="36"/>
      <c r="O103" s="31" t="s">
        <v>190</v>
      </c>
      <c r="P103" s="38" t="s">
        <v>87</v>
      </c>
      <c r="IO103" s="2"/>
      <c r="IP103" s="2"/>
    </row>
    <row r="104" s="1" customFormat="1" ht="13.5" customHeight="1" spans="1:250">
      <c r="A104" s="8">
        <f t="shared" ref="A104:A113" si="10">ROW()-2</f>
        <v>102</v>
      </c>
      <c r="B104" s="11" t="s">
        <v>88</v>
      </c>
      <c r="C104" s="11" t="s">
        <v>64</v>
      </c>
      <c r="D104" s="9" t="s">
        <v>178</v>
      </c>
      <c r="E104" s="11" t="s">
        <v>1073</v>
      </c>
      <c r="F104" s="11" t="s">
        <v>44</v>
      </c>
      <c r="G104" s="9" t="s">
        <v>86</v>
      </c>
      <c r="H104" s="9"/>
      <c r="I104" s="9" t="s">
        <v>178</v>
      </c>
      <c r="J104" s="30">
        <v>1</v>
      </c>
      <c r="K104" s="30" t="s">
        <v>202</v>
      </c>
      <c r="L104" s="31"/>
      <c r="M104" s="9">
        <v>70</v>
      </c>
      <c r="N104" s="8"/>
      <c r="O104" s="31" t="s">
        <v>180</v>
      </c>
      <c r="P104" s="38" t="s">
        <v>87</v>
      </c>
      <c r="IO104" s="2"/>
      <c r="IP104" s="2"/>
    </row>
    <row r="105" s="1" customFormat="1" ht="13.5" customHeight="1" spans="1:16">
      <c r="A105" s="8">
        <f t="shared" si="10"/>
        <v>103</v>
      </c>
      <c r="B105" s="11" t="s">
        <v>88</v>
      </c>
      <c r="C105" s="11" t="s">
        <v>64</v>
      </c>
      <c r="D105" s="10" t="s">
        <v>178</v>
      </c>
      <c r="E105" s="15" t="s">
        <v>230</v>
      </c>
      <c r="F105" s="11" t="s">
        <v>231</v>
      </c>
      <c r="G105" s="9" t="s">
        <v>189</v>
      </c>
      <c r="H105" s="11"/>
      <c r="I105" s="1" t="s">
        <v>232</v>
      </c>
      <c r="J105" s="17">
        <v>0.624</v>
      </c>
      <c r="K105" s="17" t="s">
        <v>189</v>
      </c>
      <c r="L105" s="32"/>
      <c r="M105" s="9">
        <v>70</v>
      </c>
      <c r="N105" s="32"/>
      <c r="O105" s="31" t="s">
        <v>180</v>
      </c>
      <c r="P105" s="38" t="s">
        <v>87</v>
      </c>
    </row>
    <row r="106" s="1" customFormat="1" ht="13.5" customHeight="1" spans="1:250">
      <c r="A106" s="8">
        <f t="shared" si="10"/>
        <v>104</v>
      </c>
      <c r="B106" s="11" t="s">
        <v>1073</v>
      </c>
      <c r="C106" s="11" t="s">
        <v>44</v>
      </c>
      <c r="D106" s="10" t="s">
        <v>178</v>
      </c>
      <c r="E106" s="29" t="s">
        <v>243</v>
      </c>
      <c r="F106" s="14" t="s">
        <v>212</v>
      </c>
      <c r="G106" s="9" t="s">
        <v>25</v>
      </c>
      <c r="H106" s="29"/>
      <c r="I106" s="9" t="s">
        <v>178</v>
      </c>
      <c r="J106" s="36">
        <v>1</v>
      </c>
      <c r="K106" s="36"/>
      <c r="L106" s="32"/>
      <c r="M106" s="9">
        <v>20</v>
      </c>
      <c r="N106" s="32"/>
      <c r="O106" s="31" t="s">
        <v>180</v>
      </c>
      <c r="P106" s="38" t="s">
        <v>87</v>
      </c>
      <c r="Q106" s="1" t="s">
        <v>232</v>
      </c>
      <c r="IO106" s="2"/>
      <c r="IP106" s="2"/>
    </row>
    <row r="107" s="1" customFormat="1" ht="13.5" customHeight="1" spans="1:17">
      <c r="A107" s="8">
        <f t="shared" si="10"/>
        <v>105</v>
      </c>
      <c r="B107" s="11" t="s">
        <v>1073</v>
      </c>
      <c r="C107" s="11" t="s">
        <v>44</v>
      </c>
      <c r="D107" s="10" t="s">
        <v>178</v>
      </c>
      <c r="E107" s="17" t="s">
        <v>181</v>
      </c>
      <c r="F107" s="40" t="s">
        <v>182</v>
      </c>
      <c r="G107" s="9" t="s">
        <v>183</v>
      </c>
      <c r="H107" s="11"/>
      <c r="I107" s="9" t="s">
        <v>178</v>
      </c>
      <c r="J107" s="17">
        <v>1</v>
      </c>
      <c r="K107" s="17"/>
      <c r="L107" s="32"/>
      <c r="M107" s="9">
        <v>20</v>
      </c>
      <c r="N107" s="32"/>
      <c r="O107" s="31" t="s">
        <v>180</v>
      </c>
      <c r="P107" s="38" t="s">
        <v>87</v>
      </c>
      <c r="Q107" s="1" t="s">
        <v>240</v>
      </c>
    </row>
    <row r="108" s="1" customFormat="1" ht="13.5" customHeight="1" spans="1:250">
      <c r="A108" s="8">
        <f t="shared" si="10"/>
        <v>106</v>
      </c>
      <c r="B108" s="11" t="s">
        <v>1073</v>
      </c>
      <c r="C108" s="11" t="s">
        <v>44</v>
      </c>
      <c r="D108" s="10" t="s">
        <v>178</v>
      </c>
      <c r="E108" s="17" t="s">
        <v>574</v>
      </c>
      <c r="F108" s="11" t="s">
        <v>575</v>
      </c>
      <c r="G108" s="9" t="s">
        <v>189</v>
      </c>
      <c r="H108" s="13"/>
      <c r="I108" s="9" t="s">
        <v>178</v>
      </c>
      <c r="J108" s="32">
        <v>1</v>
      </c>
      <c r="K108" s="32"/>
      <c r="L108" s="32"/>
      <c r="M108" s="9">
        <v>20</v>
      </c>
      <c r="N108" s="32"/>
      <c r="O108" s="31" t="s">
        <v>190</v>
      </c>
      <c r="P108" s="38" t="s">
        <v>87</v>
      </c>
      <c r="IO108" s="2"/>
      <c r="IP108" s="2"/>
    </row>
    <row r="109" s="1" customFormat="1" ht="13.5" customHeight="1" spans="1:250">
      <c r="A109" s="8">
        <f t="shared" si="10"/>
        <v>107</v>
      </c>
      <c r="B109" s="11" t="s">
        <v>1073</v>
      </c>
      <c r="C109" s="11" t="s">
        <v>44</v>
      </c>
      <c r="D109" s="10" t="s">
        <v>178</v>
      </c>
      <c r="E109" s="32" t="s">
        <v>184</v>
      </c>
      <c r="F109" s="14" t="s">
        <v>185</v>
      </c>
      <c r="G109" s="9" t="s">
        <v>186</v>
      </c>
      <c r="H109" s="15"/>
      <c r="I109" s="9" t="s">
        <v>178</v>
      </c>
      <c r="J109" s="17">
        <v>1</v>
      </c>
      <c r="K109" s="17"/>
      <c r="L109" s="36"/>
      <c r="M109" s="9">
        <v>20</v>
      </c>
      <c r="N109" s="36"/>
      <c r="O109" s="31" t="s">
        <v>180</v>
      </c>
      <c r="P109" s="38" t="s">
        <v>87</v>
      </c>
      <c r="IO109" s="2"/>
      <c r="IP109" s="2"/>
    </row>
    <row r="110" s="1" customFormat="1" ht="13.5" customHeight="1" spans="1:250">
      <c r="A110" s="8">
        <f t="shared" si="10"/>
        <v>108</v>
      </c>
      <c r="B110" s="11" t="s">
        <v>1073</v>
      </c>
      <c r="C110" s="11" t="s">
        <v>44</v>
      </c>
      <c r="D110" s="10" t="s">
        <v>178</v>
      </c>
      <c r="E110" s="11" t="s">
        <v>187</v>
      </c>
      <c r="F110" s="16" t="s">
        <v>188</v>
      </c>
      <c r="G110" s="9" t="s">
        <v>189</v>
      </c>
      <c r="H110" s="14"/>
      <c r="I110" s="9" t="s">
        <v>178</v>
      </c>
      <c r="J110" s="32">
        <v>1</v>
      </c>
      <c r="K110" s="32"/>
      <c r="L110" s="36"/>
      <c r="M110" s="9">
        <v>20</v>
      </c>
      <c r="N110" s="36"/>
      <c r="O110" s="31" t="s">
        <v>190</v>
      </c>
      <c r="P110" s="38" t="s">
        <v>87</v>
      </c>
      <c r="IO110" s="2"/>
      <c r="IP110" s="2"/>
    </row>
    <row r="111" s="1" customFormat="1" ht="13.5" customHeight="1" spans="1:16">
      <c r="A111" s="8">
        <f t="shared" si="10"/>
        <v>109</v>
      </c>
      <c r="B111" s="11" t="s">
        <v>1073</v>
      </c>
      <c r="C111" s="11" t="s">
        <v>44</v>
      </c>
      <c r="D111" s="10" t="s">
        <v>178</v>
      </c>
      <c r="E111" s="41" t="s">
        <v>265</v>
      </c>
      <c r="F111" s="16" t="s">
        <v>215</v>
      </c>
      <c r="G111" s="9" t="s">
        <v>80</v>
      </c>
      <c r="H111" s="15"/>
      <c r="I111" s="9" t="s">
        <v>178</v>
      </c>
      <c r="J111" s="32">
        <v>2</v>
      </c>
      <c r="K111" s="32"/>
      <c r="L111" s="36"/>
      <c r="M111" s="9">
        <v>20</v>
      </c>
      <c r="N111" s="36"/>
      <c r="O111" s="31" t="s">
        <v>190</v>
      </c>
      <c r="P111" s="38" t="s">
        <v>87</v>
      </c>
    </row>
    <row r="112" s="1" customFormat="1" ht="13.5" customHeight="1" spans="1:250">
      <c r="A112" s="8">
        <f t="shared" si="10"/>
        <v>110</v>
      </c>
      <c r="B112" s="11" t="s">
        <v>1073</v>
      </c>
      <c r="C112" s="11" t="s">
        <v>44</v>
      </c>
      <c r="D112" s="10" t="s">
        <v>178</v>
      </c>
      <c r="E112" s="9" t="s">
        <v>191</v>
      </c>
      <c r="F112" s="16" t="s">
        <v>192</v>
      </c>
      <c r="G112" s="9" t="s">
        <v>189</v>
      </c>
      <c r="H112" s="15"/>
      <c r="I112" s="9" t="s">
        <v>178</v>
      </c>
      <c r="J112" s="32">
        <v>1</v>
      </c>
      <c r="K112" s="32"/>
      <c r="L112" s="36"/>
      <c r="M112" s="9">
        <v>20</v>
      </c>
      <c r="N112" s="36"/>
      <c r="O112" s="31" t="s">
        <v>190</v>
      </c>
      <c r="P112" s="38" t="s">
        <v>87</v>
      </c>
      <c r="IO112" s="2"/>
      <c r="IP112" s="2"/>
    </row>
    <row r="113" s="1" customFormat="1" ht="13.5" customHeight="1" spans="1:250">
      <c r="A113" s="8">
        <f t="shared" si="10"/>
        <v>111</v>
      </c>
      <c r="B113" s="11" t="s">
        <v>1073</v>
      </c>
      <c r="C113" s="11" t="s">
        <v>44</v>
      </c>
      <c r="D113" s="10" t="s">
        <v>178</v>
      </c>
      <c r="E113" s="14" t="s">
        <v>580</v>
      </c>
      <c r="F113" s="11" t="s">
        <v>581</v>
      </c>
      <c r="G113" s="9" t="s">
        <v>25</v>
      </c>
      <c r="H113" s="14"/>
      <c r="I113" s="9" t="s">
        <v>178</v>
      </c>
      <c r="J113" s="17">
        <v>1</v>
      </c>
      <c r="K113" s="17"/>
      <c r="L113" s="32"/>
      <c r="M113" s="9">
        <v>20</v>
      </c>
      <c r="N113" s="32"/>
      <c r="O113" s="31" t="s">
        <v>180</v>
      </c>
      <c r="P113" s="38" t="s">
        <v>87</v>
      </c>
      <c r="IO113" s="2"/>
      <c r="IP113" s="2"/>
    </row>
    <row r="114" s="1" customFormat="1" ht="13.5" customHeight="1" spans="1:250">
      <c r="A114" s="8">
        <f t="shared" ref="A114:A119" si="11">ROW()-2</f>
        <v>112</v>
      </c>
      <c r="B114" s="11" t="s">
        <v>1073</v>
      </c>
      <c r="C114" s="11" t="s">
        <v>44</v>
      </c>
      <c r="D114" s="10" t="s">
        <v>178</v>
      </c>
      <c r="E114" s="17" t="s">
        <v>193</v>
      </c>
      <c r="F114" s="9" t="s">
        <v>194</v>
      </c>
      <c r="G114" s="9" t="s">
        <v>189</v>
      </c>
      <c r="H114" s="14"/>
      <c r="I114" s="9" t="s">
        <v>178</v>
      </c>
      <c r="J114" s="32">
        <v>3</v>
      </c>
      <c r="K114" s="32"/>
      <c r="L114" s="36"/>
      <c r="M114" s="9">
        <v>20</v>
      </c>
      <c r="N114" s="36"/>
      <c r="O114" s="31" t="s">
        <v>180</v>
      </c>
      <c r="P114" s="38" t="s">
        <v>87</v>
      </c>
      <c r="IO114" s="2"/>
      <c r="IP114" s="2"/>
    </row>
    <row r="115" s="1" customFormat="1" ht="13.5" customHeight="1" spans="1:250">
      <c r="A115" s="8">
        <f t="shared" si="11"/>
        <v>113</v>
      </c>
      <c r="B115" s="11" t="s">
        <v>1073</v>
      </c>
      <c r="C115" s="11" t="s">
        <v>44</v>
      </c>
      <c r="D115" s="10" t="s">
        <v>178</v>
      </c>
      <c r="E115" s="19" t="s">
        <v>195</v>
      </c>
      <c r="F115" s="20" t="s">
        <v>196</v>
      </c>
      <c r="G115" s="9" t="s">
        <v>189</v>
      </c>
      <c r="H115" s="21"/>
      <c r="I115" s="9" t="s">
        <v>178</v>
      </c>
      <c r="J115" s="32">
        <v>2</v>
      </c>
      <c r="K115" s="32"/>
      <c r="L115" s="36"/>
      <c r="M115" s="9">
        <v>20</v>
      </c>
      <c r="N115" s="36"/>
      <c r="O115" s="31" t="s">
        <v>190</v>
      </c>
      <c r="P115" s="38" t="s">
        <v>87</v>
      </c>
      <c r="IO115" s="2"/>
      <c r="IP115" s="2"/>
    </row>
    <row r="116" s="1" customFormat="1" ht="13.5" customHeight="1" spans="1:250">
      <c r="A116" s="8">
        <f t="shared" si="11"/>
        <v>114</v>
      </c>
      <c r="B116" s="11" t="s">
        <v>1073</v>
      </c>
      <c r="C116" s="11" t="s">
        <v>44</v>
      </c>
      <c r="D116" s="10" t="s">
        <v>178</v>
      </c>
      <c r="E116" s="14" t="s">
        <v>209</v>
      </c>
      <c r="F116" s="15" t="s">
        <v>210</v>
      </c>
      <c r="G116" s="9" t="s">
        <v>189</v>
      </c>
      <c r="H116" s="14"/>
      <c r="I116" s="9" t="s">
        <v>178</v>
      </c>
      <c r="J116" s="17">
        <v>1</v>
      </c>
      <c r="K116" s="17"/>
      <c r="L116" s="36"/>
      <c r="M116" s="9">
        <v>20</v>
      </c>
      <c r="N116" s="36"/>
      <c r="O116" s="31" t="s">
        <v>190</v>
      </c>
      <c r="P116" s="38" t="s">
        <v>87</v>
      </c>
      <c r="IO116" s="2"/>
      <c r="IP116" s="2"/>
    </row>
    <row r="117" s="1" customFormat="1" ht="13.5" customHeight="1" spans="1:250">
      <c r="A117" s="8">
        <f t="shared" si="11"/>
        <v>115</v>
      </c>
      <c r="B117" s="11" t="s">
        <v>1073</v>
      </c>
      <c r="C117" s="11" t="s">
        <v>44</v>
      </c>
      <c r="D117" s="10" t="s">
        <v>178</v>
      </c>
      <c r="E117" s="11" t="s">
        <v>217</v>
      </c>
      <c r="F117" s="15" t="s">
        <v>218</v>
      </c>
      <c r="G117" s="9" t="s">
        <v>219</v>
      </c>
      <c r="H117" s="15"/>
      <c r="I117" s="9" t="s">
        <v>178</v>
      </c>
      <c r="J117" s="32">
        <v>1</v>
      </c>
      <c r="K117" s="32"/>
      <c r="L117" s="36"/>
      <c r="M117" s="9">
        <v>20</v>
      </c>
      <c r="N117" s="36"/>
      <c r="O117" s="31" t="s">
        <v>180</v>
      </c>
      <c r="P117" s="38" t="s">
        <v>87</v>
      </c>
      <c r="IO117" s="2"/>
      <c r="IP117" s="2"/>
    </row>
    <row r="118" s="1" customFormat="1" ht="13.5" customHeight="1" spans="1:250">
      <c r="A118" s="8">
        <f t="shared" si="11"/>
        <v>116</v>
      </c>
      <c r="B118" s="11" t="s">
        <v>1073</v>
      </c>
      <c r="C118" s="11" t="s">
        <v>44</v>
      </c>
      <c r="D118" s="10" t="s">
        <v>178</v>
      </c>
      <c r="E118" s="9" t="s">
        <v>223</v>
      </c>
      <c r="F118" s="15" t="s">
        <v>224</v>
      </c>
      <c r="G118" s="9" t="s">
        <v>225</v>
      </c>
      <c r="H118" s="9"/>
      <c r="I118" s="9" t="s">
        <v>178</v>
      </c>
      <c r="J118" s="32">
        <v>1</v>
      </c>
      <c r="K118" s="32"/>
      <c r="L118" s="36"/>
      <c r="M118" s="9">
        <v>20</v>
      </c>
      <c r="N118" s="36"/>
      <c r="O118" s="31" t="s">
        <v>180</v>
      </c>
      <c r="P118" s="38" t="s">
        <v>87</v>
      </c>
      <c r="IO118" s="2"/>
      <c r="IP118" s="2"/>
    </row>
    <row r="119" customHeight="1" spans="1:248">
      <c r="A119" s="8">
        <f t="shared" si="11"/>
        <v>117</v>
      </c>
      <c r="B119" s="9" t="s">
        <v>1073</v>
      </c>
      <c r="C119" s="8" t="s">
        <v>44</v>
      </c>
      <c r="D119" s="10" t="s">
        <v>178</v>
      </c>
      <c r="E119" s="18" t="s">
        <v>226</v>
      </c>
      <c r="F119" s="8" t="s">
        <v>227</v>
      </c>
      <c r="G119" s="8" t="s">
        <v>189</v>
      </c>
      <c r="H119" s="8"/>
      <c r="I119" s="8" t="s">
        <v>240</v>
      </c>
      <c r="J119" s="30">
        <v>0.094841464</v>
      </c>
      <c r="K119" s="30"/>
      <c r="L119" s="31"/>
      <c r="M119" s="9">
        <v>20</v>
      </c>
      <c r="N119" s="8"/>
      <c r="O119" s="31" t="s">
        <v>190</v>
      </c>
      <c r="P119" s="38" t="s">
        <v>87</v>
      </c>
      <c r="IN119" s="1"/>
    </row>
  </sheetData>
  <autoFilter ref="A2:IP119">
    <extLst/>
  </autoFilter>
  <conditionalFormatting sqref="E11">
    <cfRule type="duplicateValues" dxfId="1" priority="23"/>
  </conditionalFormatting>
  <conditionalFormatting sqref="E12">
    <cfRule type="duplicateValues" dxfId="1" priority="22"/>
  </conditionalFormatting>
  <conditionalFormatting sqref="E13">
    <cfRule type="duplicateValues" dxfId="1" priority="21"/>
  </conditionalFormatting>
  <conditionalFormatting sqref="E14">
    <cfRule type="duplicateValues" dxfId="1" priority="20"/>
  </conditionalFormatting>
  <conditionalFormatting sqref="E15">
    <cfRule type="duplicateValues" dxfId="1" priority="19"/>
  </conditionalFormatting>
  <conditionalFormatting sqref="E16">
    <cfRule type="duplicateValues" dxfId="1" priority="18"/>
  </conditionalFormatting>
  <conditionalFormatting sqref="E47">
    <cfRule type="duplicateValues" dxfId="1" priority="11"/>
    <cfRule type="duplicateValues" dxfId="1" priority="8"/>
  </conditionalFormatting>
  <conditionalFormatting sqref="E48">
    <cfRule type="duplicateValues" dxfId="1" priority="10"/>
    <cfRule type="duplicateValues" dxfId="1" priority="7"/>
  </conditionalFormatting>
  <conditionalFormatting sqref="E49">
    <cfRule type="duplicateValues" dxfId="1" priority="9"/>
    <cfRule type="duplicateValues" dxfId="1" priority="6"/>
  </conditionalFormatting>
  <conditionalFormatting sqref="E5:E10">
    <cfRule type="duplicateValues" dxfId="1" priority="24"/>
  </conditionalFormatting>
  <conditionalFormatting sqref="E50:E51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E1:E2 E4 E120:E1048576">
    <cfRule type="duplicateValues" dxfId="1" priority="25"/>
  </conditionalFormatting>
  <conditionalFormatting sqref="E17:E18 E19 E20:E24">
    <cfRule type="duplicateValues" dxfId="1" priority="17"/>
  </conditionalFormatting>
  <conditionalFormatting sqref="E25:E26 E27:E28 E29:E32">
    <cfRule type="duplicateValues" dxfId="1" priority="16"/>
  </conditionalFormatting>
  <conditionalFormatting sqref="E33:E34 E35:E36 E37 E38:E41">
    <cfRule type="duplicateValues" dxfId="1" priority="15"/>
    <cfRule type="duplicateValues" dxfId="1" priority="14"/>
  </conditionalFormatting>
  <conditionalFormatting sqref="E42:E43 E44:E46">
    <cfRule type="duplicateValues" dxfId="1" priority="13"/>
    <cfRule type="duplicateValues" dxfId="1" priority="12"/>
  </conditionalFormatting>
  <conditionalFormatting sqref="E52:E53 E54:E55 E56:E59">
    <cfRule type="duplicateValues" dxfId="1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E11" sqref="E11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8" si="0">ROW()-3</f>
        <v>1</v>
      </c>
      <c r="B4" s="11" t="s">
        <v>24</v>
      </c>
      <c r="C4" s="11" t="s">
        <v>44</v>
      </c>
      <c r="D4" s="9" t="s">
        <v>178</v>
      </c>
      <c r="E4" s="11" t="s">
        <v>24</v>
      </c>
      <c r="F4" s="11" t="s">
        <v>44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24</v>
      </c>
      <c r="C5" s="11" t="s">
        <v>44</v>
      </c>
      <c r="D5" s="10" t="s">
        <v>178</v>
      </c>
      <c r="E5" s="15" t="s">
        <v>241</v>
      </c>
      <c r="F5" s="11" t="s">
        <v>242</v>
      </c>
      <c r="G5" s="9" t="s">
        <v>189</v>
      </c>
      <c r="H5" s="11"/>
      <c r="I5" s="9" t="s">
        <v>178</v>
      </c>
      <c r="J5" s="17">
        <v>2</v>
      </c>
      <c r="K5" s="17" t="s">
        <v>189</v>
      </c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24</v>
      </c>
      <c r="C6" s="11" t="s">
        <v>44</v>
      </c>
      <c r="D6" s="10" t="s">
        <v>178</v>
      </c>
      <c r="E6" s="29" t="s">
        <v>243</v>
      </c>
      <c r="F6" s="14" t="s">
        <v>212</v>
      </c>
      <c r="G6" s="9" t="s">
        <v>25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24</v>
      </c>
      <c r="C7" s="11" t="s">
        <v>44</v>
      </c>
      <c r="D7" s="10" t="s">
        <v>178</v>
      </c>
      <c r="E7" s="17" t="s">
        <v>184</v>
      </c>
      <c r="F7" s="40" t="s">
        <v>185</v>
      </c>
      <c r="G7" s="9" t="s">
        <v>186</v>
      </c>
      <c r="H7" s="11"/>
      <c r="I7" s="9" t="s">
        <v>178</v>
      </c>
      <c r="J7" s="17">
        <v>2</v>
      </c>
      <c r="K7" s="17" t="s">
        <v>189</v>
      </c>
      <c r="L7" s="32"/>
      <c r="M7" s="9">
        <v>20</v>
      </c>
      <c r="N7" s="32"/>
      <c r="O7" s="31" t="s">
        <v>180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24</v>
      </c>
      <c r="C8" s="11" t="s">
        <v>44</v>
      </c>
      <c r="D8" s="10" t="s">
        <v>178</v>
      </c>
      <c r="E8" s="17" t="s">
        <v>187</v>
      </c>
      <c r="F8" s="11" t="s">
        <v>188</v>
      </c>
      <c r="G8" s="9" t="s">
        <v>189</v>
      </c>
      <c r="H8" s="13"/>
      <c r="I8" s="9" t="s">
        <v>178</v>
      </c>
      <c r="J8" s="32">
        <v>1</v>
      </c>
      <c r="K8" s="32" t="s">
        <v>189</v>
      </c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24</v>
      </c>
      <c r="C9" s="11" t="s">
        <v>44</v>
      </c>
      <c r="D9" s="10" t="s">
        <v>178</v>
      </c>
      <c r="E9" s="32" t="s">
        <v>191</v>
      </c>
      <c r="F9" s="14" t="s">
        <v>192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24</v>
      </c>
      <c r="C10" s="11" t="s">
        <v>44</v>
      </c>
      <c r="D10" s="10" t="s">
        <v>178</v>
      </c>
      <c r="E10" s="11" t="s">
        <v>244</v>
      </c>
      <c r="F10" s="16" t="s">
        <v>245</v>
      </c>
      <c r="G10" s="9" t="s">
        <v>189</v>
      </c>
      <c r="H10" s="14"/>
      <c r="I10" s="9" t="s">
        <v>178</v>
      </c>
      <c r="J10" s="32">
        <v>2</v>
      </c>
      <c r="K10" s="32" t="s">
        <v>189</v>
      </c>
      <c r="L10" s="36"/>
      <c r="M10" s="9">
        <v>20</v>
      </c>
      <c r="N10" s="36"/>
      <c r="O10" s="31" t="s">
        <v>190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24</v>
      </c>
      <c r="C11" s="11" t="s">
        <v>44</v>
      </c>
      <c r="D11" s="10" t="s">
        <v>178</v>
      </c>
      <c r="E11" s="41" t="s">
        <v>206</v>
      </c>
      <c r="F11" s="16" t="s">
        <v>207</v>
      </c>
      <c r="G11" s="9" t="s">
        <v>201</v>
      </c>
      <c r="H11" s="15"/>
      <c r="I11" s="9" t="s">
        <v>178</v>
      </c>
      <c r="J11" s="32">
        <v>1</v>
      </c>
      <c r="K11" s="32" t="s">
        <v>202</v>
      </c>
      <c r="L11" s="36"/>
      <c r="M11" s="9">
        <v>20</v>
      </c>
      <c r="N11" s="36"/>
      <c r="O11" s="31" t="s">
        <v>180</v>
      </c>
      <c r="P11" s="35"/>
    </row>
    <row r="12" s="1" customFormat="1" ht="13.5" customHeight="1" spans="1:251">
      <c r="A12" s="8">
        <f t="shared" si="0"/>
        <v>9</v>
      </c>
      <c r="B12" s="11" t="s">
        <v>24</v>
      </c>
      <c r="C12" s="11" t="s">
        <v>44</v>
      </c>
      <c r="D12" s="10" t="s">
        <v>178</v>
      </c>
      <c r="E12" s="9" t="s">
        <v>199</v>
      </c>
      <c r="F12" s="16" t="s">
        <v>200</v>
      </c>
      <c r="G12" s="9" t="s">
        <v>201</v>
      </c>
      <c r="H12" s="15"/>
      <c r="I12" s="9" t="s">
        <v>178</v>
      </c>
      <c r="J12" s="32">
        <v>1</v>
      </c>
      <c r="K12" s="32" t="s">
        <v>202</v>
      </c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24</v>
      </c>
      <c r="C13" s="11" t="s">
        <v>44</v>
      </c>
      <c r="D13" s="10" t="s">
        <v>178</v>
      </c>
      <c r="E13" s="14" t="s">
        <v>217</v>
      </c>
      <c r="F13" s="11" t="s">
        <v>218</v>
      </c>
      <c r="G13" s="9" t="s">
        <v>219</v>
      </c>
      <c r="H13" s="14"/>
      <c r="I13" s="9" t="s">
        <v>178</v>
      </c>
      <c r="J13" s="17">
        <v>1</v>
      </c>
      <c r="K13" s="17" t="s">
        <v>189</v>
      </c>
      <c r="L13" s="32"/>
      <c r="M13" s="9">
        <v>20</v>
      </c>
      <c r="N13" s="32"/>
      <c r="O13" s="31" t="s">
        <v>180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24</v>
      </c>
      <c r="C14" s="11" t="s">
        <v>44</v>
      </c>
      <c r="D14" s="10" t="s">
        <v>178</v>
      </c>
      <c r="E14" s="17" t="s">
        <v>220</v>
      </c>
      <c r="F14" s="9" t="s">
        <v>221</v>
      </c>
      <c r="G14" s="9" t="s">
        <v>222</v>
      </c>
      <c r="H14" s="14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24</v>
      </c>
      <c r="C15" s="11" t="s">
        <v>44</v>
      </c>
      <c r="D15" s="10" t="s">
        <v>178</v>
      </c>
      <c r="E15" s="19" t="s">
        <v>223</v>
      </c>
      <c r="F15" s="20" t="s">
        <v>224</v>
      </c>
      <c r="G15" s="9" t="s">
        <v>225</v>
      </c>
      <c r="H15" s="21"/>
      <c r="I15" s="9" t="s">
        <v>178</v>
      </c>
      <c r="J15" s="32">
        <v>1</v>
      </c>
      <c r="K15" s="32" t="s">
        <v>189</v>
      </c>
      <c r="L15" s="36"/>
      <c r="M15" s="9">
        <v>20</v>
      </c>
      <c r="N15" s="36"/>
      <c r="O15" s="31" t="s">
        <v>180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24</v>
      </c>
      <c r="C16" s="11" t="s">
        <v>44</v>
      </c>
      <c r="D16" s="10" t="s">
        <v>178</v>
      </c>
      <c r="E16" s="14" t="s">
        <v>226</v>
      </c>
      <c r="F16" s="15" t="s">
        <v>227</v>
      </c>
      <c r="G16" s="9" t="s">
        <v>189</v>
      </c>
      <c r="H16" s="14"/>
      <c r="I16" s="9" t="s">
        <v>240</v>
      </c>
      <c r="J16" s="17">
        <v>0.094841464</v>
      </c>
      <c r="K16" s="17" t="s">
        <v>189</v>
      </c>
      <c r="L16" s="36"/>
      <c r="M16" s="9">
        <v>20</v>
      </c>
      <c r="N16" s="36"/>
      <c r="O16" s="31" t="s">
        <v>190</v>
      </c>
      <c r="P16" s="35"/>
      <c r="IP16" s="2"/>
      <c r="IQ16" s="2"/>
    </row>
  </sheetData>
  <autoFilter ref="A3:P16">
    <extLst/>
  </autoFilter>
  <conditionalFormatting sqref="E$1:E$1048576"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0" si="0">ROW()-3</f>
        <v>1</v>
      </c>
      <c r="B4" s="11" t="s">
        <v>246</v>
      </c>
      <c r="C4" s="11" t="s">
        <v>247</v>
      </c>
      <c r="D4" s="9" t="s">
        <v>178</v>
      </c>
      <c r="E4" s="11" t="s">
        <v>246</v>
      </c>
      <c r="F4" s="11" t="s">
        <v>247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246</v>
      </c>
      <c r="C5" s="11" t="s">
        <v>247</v>
      </c>
      <c r="D5" s="10" t="s">
        <v>178</v>
      </c>
      <c r="E5" s="15" t="s">
        <v>248</v>
      </c>
      <c r="F5" s="11" t="s">
        <v>249</v>
      </c>
      <c r="G5" s="9" t="s">
        <v>250</v>
      </c>
      <c r="H5" s="11"/>
      <c r="I5" s="9" t="s">
        <v>178</v>
      </c>
      <c r="J5" s="17">
        <v>2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246</v>
      </c>
      <c r="C6" s="11" t="s">
        <v>247</v>
      </c>
      <c r="D6" s="9" t="s">
        <v>178</v>
      </c>
      <c r="E6" s="11" t="s">
        <v>251</v>
      </c>
      <c r="F6" s="11" t="s">
        <v>252</v>
      </c>
      <c r="G6" s="9" t="s">
        <v>189</v>
      </c>
      <c r="H6" s="9"/>
      <c r="I6" s="9" t="s">
        <v>178</v>
      </c>
      <c r="J6" s="30">
        <v>2</v>
      </c>
      <c r="K6" s="30" t="s">
        <v>189</v>
      </c>
      <c r="L6" s="31"/>
      <c r="M6" s="9">
        <v>20</v>
      </c>
      <c r="N6" s="8"/>
      <c r="O6" s="31" t="s">
        <v>190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246</v>
      </c>
      <c r="C7" s="11" t="s">
        <v>247</v>
      </c>
      <c r="D7" s="10" t="s">
        <v>178</v>
      </c>
      <c r="E7" s="15" t="s">
        <v>253</v>
      </c>
      <c r="F7" s="11" t="s">
        <v>254</v>
      </c>
      <c r="G7" s="9" t="s">
        <v>255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</row>
    <row r="8" s="1" customFormat="1" ht="13.5" customHeight="1" spans="1:251">
      <c r="A8" s="8">
        <f t="shared" si="0"/>
        <v>5</v>
      </c>
      <c r="B8" s="11" t="s">
        <v>246</v>
      </c>
      <c r="C8" s="11" t="s">
        <v>247</v>
      </c>
      <c r="D8" s="10" t="s">
        <v>178</v>
      </c>
      <c r="E8" s="29" t="s">
        <v>26</v>
      </c>
      <c r="F8" s="14" t="s">
        <v>256</v>
      </c>
      <c r="G8" s="9" t="s">
        <v>27</v>
      </c>
      <c r="H8" s="29"/>
      <c r="I8" s="9" t="s">
        <v>178</v>
      </c>
      <c r="J8" s="36">
        <v>1</v>
      </c>
      <c r="K8" s="36" t="s">
        <v>202</v>
      </c>
      <c r="L8" s="32"/>
      <c r="M8" s="9">
        <v>20</v>
      </c>
      <c r="N8" s="32"/>
      <c r="O8" s="31" t="s">
        <v>180</v>
      </c>
      <c r="P8" s="35"/>
      <c r="R8" s="1" t="s">
        <v>232</v>
      </c>
      <c r="IP8" s="2"/>
      <c r="IQ8" s="2"/>
    </row>
    <row r="9" s="1" customFormat="1" ht="13.5" customHeight="1" spans="1:18">
      <c r="A9" s="8">
        <f t="shared" si="0"/>
        <v>6</v>
      </c>
      <c r="B9" s="11" t="s">
        <v>246</v>
      </c>
      <c r="C9" s="11" t="s">
        <v>247</v>
      </c>
      <c r="D9" s="10" t="s">
        <v>178</v>
      </c>
      <c r="E9" s="17" t="s">
        <v>257</v>
      </c>
      <c r="F9" s="40" t="s">
        <v>258</v>
      </c>
      <c r="G9" s="9" t="s">
        <v>259</v>
      </c>
      <c r="H9" s="11"/>
      <c r="I9" s="9" t="s">
        <v>178</v>
      </c>
      <c r="J9" s="17">
        <v>2</v>
      </c>
      <c r="K9" s="17" t="s">
        <v>189</v>
      </c>
      <c r="L9" s="32"/>
      <c r="M9" s="9">
        <v>20</v>
      </c>
      <c r="N9" s="32"/>
      <c r="O9" s="31" t="s">
        <v>190</v>
      </c>
      <c r="P9" s="35"/>
      <c r="R9" s="1" t="s">
        <v>240</v>
      </c>
    </row>
    <row r="10" s="1" customFormat="1" ht="13.5" customHeight="1" spans="1:251">
      <c r="A10" s="8">
        <f t="shared" si="0"/>
        <v>7</v>
      </c>
      <c r="B10" s="11" t="s">
        <v>246</v>
      </c>
      <c r="C10" s="11" t="s">
        <v>247</v>
      </c>
      <c r="D10" s="10" t="s">
        <v>178</v>
      </c>
      <c r="E10" s="17" t="s">
        <v>260</v>
      </c>
      <c r="F10" s="11" t="s">
        <v>261</v>
      </c>
      <c r="G10" s="9" t="s">
        <v>262</v>
      </c>
      <c r="H10" s="13"/>
      <c r="I10" s="9" t="s">
        <v>178</v>
      </c>
      <c r="J10" s="32">
        <v>1</v>
      </c>
      <c r="K10" s="32" t="s">
        <v>189</v>
      </c>
      <c r="L10" s="32"/>
      <c r="M10" s="9">
        <v>20</v>
      </c>
      <c r="N10" s="32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ref="A11:A32" si="1">ROW()-3</f>
        <v>8</v>
      </c>
      <c r="B11" s="11" t="s">
        <v>26</v>
      </c>
      <c r="C11" s="11" t="s">
        <v>256</v>
      </c>
      <c r="D11" s="10" t="s">
        <v>178</v>
      </c>
      <c r="E11" s="15" t="s">
        <v>241</v>
      </c>
      <c r="F11" s="11" t="s">
        <v>242</v>
      </c>
      <c r="G11" s="9" t="s">
        <v>189</v>
      </c>
      <c r="H11" s="11"/>
      <c r="I11" s="9" t="s">
        <v>178</v>
      </c>
      <c r="J11" s="17">
        <v>2</v>
      </c>
      <c r="K11" s="17" t="s">
        <v>189</v>
      </c>
      <c r="L11" s="32"/>
      <c r="M11" s="9">
        <v>20</v>
      </c>
      <c r="N11" s="32"/>
      <c r="O11" s="31" t="s">
        <v>180</v>
      </c>
      <c r="P11" s="35"/>
    </row>
    <row r="12" s="1" customFormat="1" ht="13.5" customHeight="1" spans="1:251">
      <c r="A12" s="8">
        <f t="shared" si="1"/>
        <v>9</v>
      </c>
      <c r="B12" s="11" t="s">
        <v>26</v>
      </c>
      <c r="C12" s="11" t="s">
        <v>256</v>
      </c>
      <c r="D12" s="9" t="s">
        <v>178</v>
      </c>
      <c r="E12" s="11" t="s">
        <v>243</v>
      </c>
      <c r="F12" s="11" t="s">
        <v>212</v>
      </c>
      <c r="G12" s="9" t="s">
        <v>25</v>
      </c>
      <c r="H12" s="9"/>
      <c r="I12" s="9" t="s">
        <v>178</v>
      </c>
      <c r="J12" s="30">
        <v>1</v>
      </c>
      <c r="K12" s="30" t="s">
        <v>189</v>
      </c>
      <c r="L12" s="31"/>
      <c r="M12" s="9">
        <v>20</v>
      </c>
      <c r="N12" s="8"/>
      <c r="O12" s="31" t="s">
        <v>180</v>
      </c>
      <c r="P12" s="31"/>
      <c r="IP12" s="2"/>
      <c r="IQ12" s="2"/>
    </row>
    <row r="13" s="1" customFormat="1" ht="13.5" customHeight="1" spans="1:16">
      <c r="A13" s="8">
        <f t="shared" si="1"/>
        <v>10</v>
      </c>
      <c r="B13" s="11" t="s">
        <v>26</v>
      </c>
      <c r="C13" s="11" t="s">
        <v>256</v>
      </c>
      <c r="D13" s="10" t="s">
        <v>178</v>
      </c>
      <c r="E13" s="15" t="s">
        <v>184</v>
      </c>
      <c r="F13" s="11" t="s">
        <v>185</v>
      </c>
      <c r="G13" s="9" t="s">
        <v>186</v>
      </c>
      <c r="H13" s="11"/>
      <c r="I13" s="9" t="s">
        <v>178</v>
      </c>
      <c r="J13" s="17">
        <v>2</v>
      </c>
      <c r="K13" s="17" t="s">
        <v>189</v>
      </c>
      <c r="L13" s="32"/>
      <c r="M13" s="9">
        <v>20</v>
      </c>
      <c r="N13" s="32"/>
      <c r="O13" s="31" t="s">
        <v>180</v>
      </c>
      <c r="P13" s="35"/>
    </row>
    <row r="14" s="1" customFormat="1" ht="13.5" customHeight="1" spans="1:251">
      <c r="A14" s="8">
        <f t="shared" si="1"/>
        <v>11</v>
      </c>
      <c r="B14" s="11" t="s">
        <v>26</v>
      </c>
      <c r="C14" s="11" t="s">
        <v>256</v>
      </c>
      <c r="D14" s="10" t="s">
        <v>178</v>
      </c>
      <c r="E14" s="29" t="s">
        <v>187</v>
      </c>
      <c r="F14" s="14" t="s">
        <v>188</v>
      </c>
      <c r="G14" s="9" t="s">
        <v>189</v>
      </c>
      <c r="H14" s="29"/>
      <c r="I14" s="9" t="s">
        <v>178</v>
      </c>
      <c r="J14" s="36">
        <v>1</v>
      </c>
      <c r="K14" s="36" t="s">
        <v>189</v>
      </c>
      <c r="L14" s="32"/>
      <c r="M14" s="9">
        <v>20</v>
      </c>
      <c r="N14" s="32"/>
      <c r="O14" s="31" t="s">
        <v>190</v>
      </c>
      <c r="P14" s="35"/>
      <c r="R14" s="1" t="s">
        <v>232</v>
      </c>
      <c r="IP14" s="2"/>
      <c r="IQ14" s="2"/>
    </row>
    <row r="15" s="1" customFormat="1" ht="13.5" customHeight="1" spans="1:18">
      <c r="A15" s="8">
        <f t="shared" si="1"/>
        <v>12</v>
      </c>
      <c r="B15" s="11" t="s">
        <v>26</v>
      </c>
      <c r="C15" s="11" t="s">
        <v>256</v>
      </c>
      <c r="D15" s="10" t="s">
        <v>178</v>
      </c>
      <c r="E15" s="17" t="s">
        <v>191</v>
      </c>
      <c r="F15" s="40" t="s">
        <v>192</v>
      </c>
      <c r="G15" s="9" t="s">
        <v>189</v>
      </c>
      <c r="H15" s="11"/>
      <c r="I15" s="9" t="s">
        <v>178</v>
      </c>
      <c r="J15" s="17">
        <v>1</v>
      </c>
      <c r="K15" s="17" t="s">
        <v>189</v>
      </c>
      <c r="L15" s="32"/>
      <c r="M15" s="9">
        <v>20</v>
      </c>
      <c r="N15" s="32"/>
      <c r="O15" s="31" t="s">
        <v>190</v>
      </c>
      <c r="P15" s="35"/>
      <c r="R15" s="1" t="s">
        <v>240</v>
      </c>
    </row>
    <row r="16" s="1" customFormat="1" ht="13.5" customHeight="1" spans="1:251">
      <c r="A16" s="8">
        <f t="shared" si="1"/>
        <v>13</v>
      </c>
      <c r="B16" s="11" t="s">
        <v>26</v>
      </c>
      <c r="C16" s="11" t="s">
        <v>256</v>
      </c>
      <c r="D16" s="10" t="s">
        <v>178</v>
      </c>
      <c r="E16" s="17" t="s">
        <v>244</v>
      </c>
      <c r="F16" s="11" t="s">
        <v>245</v>
      </c>
      <c r="G16" s="9" t="s">
        <v>189</v>
      </c>
      <c r="H16" s="13"/>
      <c r="I16" s="9" t="s">
        <v>178</v>
      </c>
      <c r="J16" s="32">
        <v>2</v>
      </c>
      <c r="K16" s="32" t="s">
        <v>189</v>
      </c>
      <c r="L16" s="32"/>
      <c r="M16" s="9">
        <v>20</v>
      </c>
      <c r="N16" s="32"/>
      <c r="O16" s="31" t="s">
        <v>190</v>
      </c>
      <c r="P16" s="35"/>
      <c r="IP16" s="2"/>
      <c r="IQ16" s="2"/>
    </row>
    <row r="17" s="1" customFormat="1" ht="13.5" customHeight="1" spans="1:251">
      <c r="A17" s="8">
        <f t="shared" si="1"/>
        <v>14</v>
      </c>
      <c r="B17" s="11" t="s">
        <v>26</v>
      </c>
      <c r="C17" s="11" t="s">
        <v>256</v>
      </c>
      <c r="D17" s="10" t="s">
        <v>178</v>
      </c>
      <c r="E17" s="32" t="s">
        <v>206</v>
      </c>
      <c r="F17" s="14" t="s">
        <v>207</v>
      </c>
      <c r="G17" s="9" t="s">
        <v>201</v>
      </c>
      <c r="H17" s="15"/>
      <c r="I17" s="9" t="s">
        <v>178</v>
      </c>
      <c r="J17" s="17">
        <v>1</v>
      </c>
      <c r="K17" s="17" t="s">
        <v>202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1"/>
        <v>15</v>
      </c>
      <c r="B18" s="11" t="s">
        <v>26</v>
      </c>
      <c r="C18" s="11" t="s">
        <v>256</v>
      </c>
      <c r="D18" s="10" t="s">
        <v>178</v>
      </c>
      <c r="E18" s="11" t="s">
        <v>199</v>
      </c>
      <c r="F18" s="16" t="s">
        <v>200</v>
      </c>
      <c r="G18" s="9" t="s">
        <v>201</v>
      </c>
      <c r="H18" s="14"/>
      <c r="I18" s="9" t="s">
        <v>178</v>
      </c>
      <c r="J18" s="32">
        <v>1</v>
      </c>
      <c r="K18" s="32" t="s">
        <v>202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16">
      <c r="A19" s="8">
        <f t="shared" si="1"/>
        <v>16</v>
      </c>
      <c r="B19" s="11" t="s">
        <v>26</v>
      </c>
      <c r="C19" s="11" t="s">
        <v>256</v>
      </c>
      <c r="D19" s="10" t="s">
        <v>178</v>
      </c>
      <c r="E19" s="41" t="s">
        <v>209</v>
      </c>
      <c r="F19" s="16" t="s">
        <v>210</v>
      </c>
      <c r="G19" s="9" t="s">
        <v>189</v>
      </c>
      <c r="H19" s="15"/>
      <c r="I19" s="9" t="s">
        <v>178</v>
      </c>
      <c r="J19" s="32">
        <v>1</v>
      </c>
      <c r="K19" s="32" t="s">
        <v>189</v>
      </c>
      <c r="L19" s="36"/>
      <c r="M19" s="9">
        <v>20</v>
      </c>
      <c r="N19" s="36"/>
      <c r="O19" s="31" t="s">
        <v>190</v>
      </c>
      <c r="P19" s="35"/>
    </row>
    <row r="20" s="1" customFormat="1" ht="13.5" customHeight="1" spans="1:251">
      <c r="A20" s="8">
        <f t="shared" si="1"/>
        <v>17</v>
      </c>
      <c r="B20" s="11" t="s">
        <v>26</v>
      </c>
      <c r="C20" s="11" t="s">
        <v>256</v>
      </c>
      <c r="D20" s="10" t="s">
        <v>178</v>
      </c>
      <c r="E20" s="9" t="s">
        <v>217</v>
      </c>
      <c r="F20" s="16" t="s">
        <v>218</v>
      </c>
      <c r="G20" s="9" t="s">
        <v>219</v>
      </c>
      <c r="H20" s="15"/>
      <c r="I20" s="9" t="s">
        <v>178</v>
      </c>
      <c r="J20" s="32">
        <v>1</v>
      </c>
      <c r="K20" s="32" t="s">
        <v>189</v>
      </c>
      <c r="L20" s="36"/>
      <c r="M20" s="9">
        <v>20</v>
      </c>
      <c r="N20" s="36"/>
      <c r="O20" s="31" t="s">
        <v>180</v>
      </c>
      <c r="P20" s="35"/>
      <c r="IP20" s="2"/>
      <c r="IQ20" s="2"/>
    </row>
    <row r="21" s="1" customFormat="1" ht="13.5" customHeight="1" spans="1:251">
      <c r="A21" s="8">
        <f t="shared" si="1"/>
        <v>18</v>
      </c>
      <c r="B21" s="11" t="s">
        <v>26</v>
      </c>
      <c r="C21" s="11" t="s">
        <v>256</v>
      </c>
      <c r="D21" s="10" t="s">
        <v>178</v>
      </c>
      <c r="E21" s="14" t="s">
        <v>220</v>
      </c>
      <c r="F21" s="11" t="s">
        <v>221</v>
      </c>
      <c r="G21" s="9" t="s">
        <v>222</v>
      </c>
      <c r="H21" s="14"/>
      <c r="I21" s="9" t="s">
        <v>178</v>
      </c>
      <c r="J21" s="17">
        <v>1</v>
      </c>
      <c r="K21" s="17" t="s">
        <v>189</v>
      </c>
      <c r="L21" s="32"/>
      <c r="M21" s="9">
        <v>20</v>
      </c>
      <c r="N21" s="32"/>
      <c r="O21" s="31" t="s">
        <v>190</v>
      </c>
      <c r="P21" s="35"/>
      <c r="IP21" s="2"/>
      <c r="IQ21" s="2"/>
    </row>
    <row r="22" s="1" customFormat="1" ht="13.5" customHeight="1" spans="1:251">
      <c r="A22" s="8">
        <f t="shared" si="1"/>
        <v>19</v>
      </c>
      <c r="B22" s="11" t="s">
        <v>26</v>
      </c>
      <c r="C22" s="11" t="s">
        <v>256</v>
      </c>
      <c r="D22" s="10" t="s">
        <v>178</v>
      </c>
      <c r="E22" s="17" t="s">
        <v>223</v>
      </c>
      <c r="F22" s="9" t="s">
        <v>224</v>
      </c>
      <c r="G22" s="9" t="s">
        <v>225</v>
      </c>
      <c r="H22" s="14"/>
      <c r="I22" s="9" t="s">
        <v>178</v>
      </c>
      <c r="J22" s="32">
        <v>1</v>
      </c>
      <c r="K22" s="32" t="s">
        <v>189</v>
      </c>
      <c r="L22" s="36"/>
      <c r="M22" s="9">
        <v>20</v>
      </c>
      <c r="N22" s="36"/>
      <c r="O22" s="31" t="s">
        <v>180</v>
      </c>
      <c r="P22" s="35"/>
      <c r="IP22" s="2"/>
      <c r="IQ22" s="2"/>
    </row>
    <row r="23" s="1" customFormat="1" ht="13.5" customHeight="1" spans="1:251">
      <c r="A23" s="8">
        <f t="shared" si="1"/>
        <v>20</v>
      </c>
      <c r="B23" s="11" t="s">
        <v>26</v>
      </c>
      <c r="C23" s="11" t="s">
        <v>256</v>
      </c>
      <c r="D23" s="10" t="s">
        <v>178</v>
      </c>
      <c r="E23" s="19" t="s">
        <v>226</v>
      </c>
      <c r="F23" s="20" t="s">
        <v>227</v>
      </c>
      <c r="G23" s="9" t="s">
        <v>189</v>
      </c>
      <c r="H23" s="21"/>
      <c r="I23" s="9" t="s">
        <v>178</v>
      </c>
      <c r="J23" s="32">
        <v>0.094841464</v>
      </c>
      <c r="K23" s="32" t="s">
        <v>189</v>
      </c>
      <c r="L23" s="36"/>
      <c r="M23" s="9">
        <v>20</v>
      </c>
      <c r="N23" s="36"/>
      <c r="O23" s="31" t="s">
        <v>190</v>
      </c>
      <c r="P23" s="35"/>
      <c r="IP23" s="2"/>
      <c r="IQ23" s="2"/>
    </row>
  </sheetData>
  <autoFilter ref="A3:P23">
    <extLst/>
  </autoFilter>
  <conditionalFormatting sqref="E$1:E$1048576">
    <cfRule type="duplicateValues" dxfId="1" priority="1"/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E18" sqref="E1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26" si="0">ROW()-3</f>
        <v>1</v>
      </c>
      <c r="B4" s="11" t="s">
        <v>263</v>
      </c>
      <c r="C4" s="11" t="s">
        <v>264</v>
      </c>
      <c r="D4" s="9" t="s">
        <v>178</v>
      </c>
      <c r="E4" s="11" t="s">
        <v>263</v>
      </c>
      <c r="F4" s="11" t="s">
        <v>264</v>
      </c>
      <c r="G4" s="9"/>
      <c r="H4" s="9"/>
      <c r="I4" s="9" t="s">
        <v>178</v>
      </c>
      <c r="J4" s="30">
        <v>1</v>
      </c>
      <c r="K4" s="30"/>
      <c r="L4" s="31"/>
      <c r="M4" s="9"/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263</v>
      </c>
      <c r="C5" s="11" t="s">
        <v>264</v>
      </c>
      <c r="D5" s="10" t="s">
        <v>178</v>
      </c>
      <c r="E5" s="15" t="s">
        <v>251</v>
      </c>
      <c r="F5" s="11" t="s">
        <v>252</v>
      </c>
      <c r="G5" s="9"/>
      <c r="H5" s="11"/>
      <c r="I5" s="9" t="s">
        <v>178</v>
      </c>
      <c r="J5" s="17">
        <v>2</v>
      </c>
      <c r="K5" s="17" t="s">
        <v>189</v>
      </c>
      <c r="L5" s="32"/>
      <c r="M5" s="9">
        <v>20</v>
      </c>
      <c r="N5" s="32"/>
      <c r="O5" s="31" t="s">
        <v>190</v>
      </c>
      <c r="P5" s="35"/>
    </row>
    <row r="6" s="1" customFormat="1" ht="13.5" customHeight="1" spans="1:251">
      <c r="A6" s="8">
        <f t="shared" si="0"/>
        <v>3</v>
      </c>
      <c r="B6" s="11" t="s">
        <v>263</v>
      </c>
      <c r="C6" s="11" t="s">
        <v>264</v>
      </c>
      <c r="D6" s="9" t="s">
        <v>178</v>
      </c>
      <c r="E6" s="11" t="s">
        <v>28</v>
      </c>
      <c r="F6" s="11" t="s">
        <v>177</v>
      </c>
      <c r="G6" s="9" t="s">
        <v>29</v>
      </c>
      <c r="H6" s="9"/>
      <c r="I6" s="9" t="s">
        <v>178</v>
      </c>
      <c r="J6" s="30">
        <v>1</v>
      </c>
      <c r="K6" s="30" t="s">
        <v>202</v>
      </c>
      <c r="L6" s="31"/>
      <c r="M6" s="9">
        <v>20</v>
      </c>
      <c r="N6" s="8"/>
      <c r="O6" s="31" t="s">
        <v>180</v>
      </c>
      <c r="P6" s="31"/>
      <c r="IP6" s="2"/>
      <c r="IQ6" s="2"/>
    </row>
    <row r="7" s="1" customFormat="1" ht="13.5" customHeight="1" spans="1:16">
      <c r="A7" s="8">
        <f t="shared" si="0"/>
        <v>4</v>
      </c>
      <c r="B7" s="11" t="s">
        <v>263</v>
      </c>
      <c r="C7" s="11" t="s">
        <v>264</v>
      </c>
      <c r="D7" s="10" t="s">
        <v>178</v>
      </c>
      <c r="E7" s="15" t="s">
        <v>260</v>
      </c>
      <c r="F7" s="11" t="s">
        <v>261</v>
      </c>
      <c r="G7" s="9" t="s">
        <v>262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180</v>
      </c>
      <c r="P7" s="35"/>
    </row>
    <row r="8" s="1" customFormat="1" ht="13.5" customHeight="1" spans="1:251">
      <c r="A8" s="8">
        <f t="shared" si="0"/>
        <v>5</v>
      </c>
      <c r="B8" s="11" t="s">
        <v>28</v>
      </c>
      <c r="C8" s="11" t="s">
        <v>177</v>
      </c>
      <c r="D8" s="10" t="s">
        <v>178</v>
      </c>
      <c r="E8" s="29" t="s">
        <v>243</v>
      </c>
      <c r="F8" s="14" t="s">
        <v>212</v>
      </c>
      <c r="G8" s="9" t="s">
        <v>25</v>
      </c>
      <c r="H8" s="29"/>
      <c r="I8" s="9" t="s">
        <v>178</v>
      </c>
      <c r="J8" s="36">
        <v>1</v>
      </c>
      <c r="K8" s="36" t="s">
        <v>189</v>
      </c>
      <c r="L8" s="32"/>
      <c r="M8" s="9">
        <v>20</v>
      </c>
      <c r="N8" s="32"/>
      <c r="O8" s="31" t="s">
        <v>180</v>
      </c>
      <c r="P8" s="35"/>
      <c r="R8" s="1" t="s">
        <v>232</v>
      </c>
      <c r="IP8" s="2"/>
      <c r="IQ8" s="2"/>
    </row>
    <row r="9" s="1" customFormat="1" ht="13.5" customHeight="1" spans="1:18">
      <c r="A9" s="8">
        <f t="shared" si="0"/>
        <v>6</v>
      </c>
      <c r="B9" s="11" t="s">
        <v>28</v>
      </c>
      <c r="C9" s="11" t="s">
        <v>177</v>
      </c>
      <c r="D9" s="10" t="s">
        <v>178</v>
      </c>
      <c r="E9" s="17" t="s">
        <v>181</v>
      </c>
      <c r="F9" s="40" t="s">
        <v>182</v>
      </c>
      <c r="G9" s="9" t="s">
        <v>183</v>
      </c>
      <c r="H9" s="11"/>
      <c r="I9" s="9" t="s">
        <v>178</v>
      </c>
      <c r="J9" s="17">
        <v>1</v>
      </c>
      <c r="K9" s="17" t="s">
        <v>189</v>
      </c>
      <c r="L9" s="32"/>
      <c r="M9" s="9">
        <v>20</v>
      </c>
      <c r="N9" s="32"/>
      <c r="O9" s="31" t="s">
        <v>180</v>
      </c>
      <c r="P9" s="35"/>
      <c r="R9" s="1" t="s">
        <v>240</v>
      </c>
    </row>
    <row r="10" s="1" customFormat="1" ht="13.5" customHeight="1" spans="1:251">
      <c r="A10" s="8">
        <f t="shared" si="0"/>
        <v>7</v>
      </c>
      <c r="B10" s="11" t="s">
        <v>28</v>
      </c>
      <c r="C10" s="11" t="s">
        <v>177</v>
      </c>
      <c r="D10" s="10" t="s">
        <v>178</v>
      </c>
      <c r="E10" s="17" t="s">
        <v>184</v>
      </c>
      <c r="F10" s="11" t="s">
        <v>185</v>
      </c>
      <c r="G10" s="9" t="s">
        <v>186</v>
      </c>
      <c r="H10" s="13"/>
      <c r="I10" s="9" t="s">
        <v>178</v>
      </c>
      <c r="J10" s="32">
        <v>1</v>
      </c>
      <c r="K10" s="32" t="s">
        <v>189</v>
      </c>
      <c r="L10" s="32"/>
      <c r="M10" s="9">
        <v>20</v>
      </c>
      <c r="N10" s="32"/>
      <c r="O10" s="31" t="s">
        <v>180</v>
      </c>
      <c r="P10" s="35"/>
      <c r="IP10" s="2"/>
      <c r="IQ10" s="2"/>
    </row>
    <row r="11" s="1" customFormat="1" ht="13.5" customHeight="1" spans="1:251">
      <c r="A11" s="8">
        <f t="shared" si="0"/>
        <v>8</v>
      </c>
      <c r="B11" s="11" t="s">
        <v>28</v>
      </c>
      <c r="C11" s="11" t="s">
        <v>177</v>
      </c>
      <c r="D11" s="10" t="s">
        <v>178</v>
      </c>
      <c r="E11" s="32" t="s">
        <v>187</v>
      </c>
      <c r="F11" s="14" t="s">
        <v>188</v>
      </c>
      <c r="G11" s="9" t="s">
        <v>189</v>
      </c>
      <c r="H11" s="15"/>
      <c r="I11" s="9" t="s">
        <v>178</v>
      </c>
      <c r="J11" s="17">
        <v>1</v>
      </c>
      <c r="K11" s="17" t="s">
        <v>189</v>
      </c>
      <c r="L11" s="36"/>
      <c r="M11" s="9">
        <v>20</v>
      </c>
      <c r="N11" s="36"/>
      <c r="O11" s="31" t="s">
        <v>190</v>
      </c>
      <c r="P11" s="35"/>
      <c r="IP11" s="2"/>
      <c r="IQ11" s="2"/>
    </row>
    <row r="12" s="1" customFormat="1" ht="13.5" customHeight="1" spans="1:251">
      <c r="A12" s="8">
        <f t="shared" si="0"/>
        <v>9</v>
      </c>
      <c r="B12" s="11" t="s">
        <v>28</v>
      </c>
      <c r="C12" s="11" t="s">
        <v>177</v>
      </c>
      <c r="D12" s="10" t="s">
        <v>178</v>
      </c>
      <c r="E12" s="11" t="s">
        <v>191</v>
      </c>
      <c r="F12" s="16" t="s">
        <v>192</v>
      </c>
      <c r="G12" s="9" t="s">
        <v>189</v>
      </c>
      <c r="H12" s="14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190</v>
      </c>
      <c r="P12" s="35"/>
      <c r="IP12" s="2"/>
      <c r="IQ12" s="2"/>
    </row>
    <row r="13" s="1" customFormat="1" ht="13.5" customHeight="1" spans="1:16">
      <c r="A13" s="8">
        <f t="shared" si="0"/>
        <v>10</v>
      </c>
      <c r="B13" s="11" t="s">
        <v>28</v>
      </c>
      <c r="C13" s="11" t="s">
        <v>177</v>
      </c>
      <c r="D13" s="10" t="s">
        <v>178</v>
      </c>
      <c r="E13" s="41" t="s">
        <v>193</v>
      </c>
      <c r="F13" s="16" t="s">
        <v>194</v>
      </c>
      <c r="G13" s="9" t="s">
        <v>189</v>
      </c>
      <c r="H13" s="15"/>
      <c r="I13" s="9" t="s">
        <v>178</v>
      </c>
      <c r="J13" s="32">
        <v>3</v>
      </c>
      <c r="K13" s="32" t="s">
        <v>189</v>
      </c>
      <c r="L13" s="36"/>
      <c r="M13" s="9">
        <v>20</v>
      </c>
      <c r="N13" s="36"/>
      <c r="O13" s="31" t="s">
        <v>180</v>
      </c>
      <c r="P13" s="35"/>
    </row>
    <row r="14" s="1" customFormat="1" ht="13.5" customHeight="1" spans="1:251">
      <c r="A14" s="8">
        <f t="shared" si="0"/>
        <v>11</v>
      </c>
      <c r="B14" s="11" t="s">
        <v>28</v>
      </c>
      <c r="C14" s="11" t="s">
        <v>177</v>
      </c>
      <c r="D14" s="10" t="s">
        <v>178</v>
      </c>
      <c r="E14" s="9" t="s">
        <v>195</v>
      </c>
      <c r="F14" s="16" t="s">
        <v>196</v>
      </c>
      <c r="G14" s="9" t="s">
        <v>189</v>
      </c>
      <c r="H14" s="15"/>
      <c r="I14" s="9" t="s">
        <v>178</v>
      </c>
      <c r="J14" s="32">
        <v>1</v>
      </c>
      <c r="K14" s="32" t="s">
        <v>189</v>
      </c>
      <c r="L14" s="36"/>
      <c r="M14" s="9">
        <v>20</v>
      </c>
      <c r="N14" s="36"/>
      <c r="O14" s="31" t="s">
        <v>190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28</v>
      </c>
      <c r="C15" s="11" t="s">
        <v>177</v>
      </c>
      <c r="D15" s="10" t="s">
        <v>178</v>
      </c>
      <c r="E15" s="14" t="s">
        <v>197</v>
      </c>
      <c r="F15" s="11" t="s">
        <v>198</v>
      </c>
      <c r="G15" s="9" t="s">
        <v>189</v>
      </c>
      <c r="H15" s="14"/>
      <c r="I15" s="9" t="s">
        <v>178</v>
      </c>
      <c r="J15" s="17">
        <v>2</v>
      </c>
      <c r="K15" s="17" t="s">
        <v>189</v>
      </c>
      <c r="L15" s="32"/>
      <c r="M15" s="9">
        <v>20</v>
      </c>
      <c r="N15" s="32"/>
      <c r="O15" s="31" t="s">
        <v>190</v>
      </c>
      <c r="P15" s="35"/>
      <c r="IP15" s="2"/>
      <c r="IQ15" s="2"/>
    </row>
    <row r="16" s="1" customFormat="1" ht="13.5" customHeight="1" spans="1:251">
      <c r="A16" s="8">
        <f t="shared" si="0"/>
        <v>13</v>
      </c>
      <c r="B16" s="11" t="s">
        <v>28</v>
      </c>
      <c r="C16" s="11" t="s">
        <v>177</v>
      </c>
      <c r="D16" s="10" t="s">
        <v>178</v>
      </c>
      <c r="E16" s="17" t="s">
        <v>199</v>
      </c>
      <c r="F16" s="9" t="s">
        <v>200</v>
      </c>
      <c r="G16" s="9" t="s">
        <v>201</v>
      </c>
      <c r="H16" s="14"/>
      <c r="I16" s="9" t="s">
        <v>178</v>
      </c>
      <c r="J16" s="32">
        <v>1</v>
      </c>
      <c r="K16" s="32" t="s">
        <v>202</v>
      </c>
      <c r="L16" s="36"/>
      <c r="M16" s="9">
        <v>20</v>
      </c>
      <c r="N16" s="36"/>
      <c r="O16" s="31" t="s">
        <v>180</v>
      </c>
      <c r="P16" s="35"/>
      <c r="IP16" s="2"/>
      <c r="IQ16" s="2"/>
    </row>
    <row r="17" s="1" customFormat="1" ht="13.5" customHeight="1" spans="1:251">
      <c r="A17" s="8">
        <f t="shared" si="0"/>
        <v>14</v>
      </c>
      <c r="B17" s="11" t="s">
        <v>28</v>
      </c>
      <c r="C17" s="11" t="s">
        <v>177</v>
      </c>
      <c r="D17" s="10" t="s">
        <v>178</v>
      </c>
      <c r="E17" s="19" t="s">
        <v>204</v>
      </c>
      <c r="F17" s="20" t="s">
        <v>205</v>
      </c>
      <c r="G17" s="9" t="s">
        <v>201</v>
      </c>
      <c r="H17" s="21"/>
      <c r="I17" s="9" t="s">
        <v>178</v>
      </c>
      <c r="J17" s="32">
        <v>1</v>
      </c>
      <c r="K17" s="32" t="s">
        <v>202</v>
      </c>
      <c r="L17" s="36"/>
      <c r="M17" s="9">
        <v>20</v>
      </c>
      <c r="N17" s="36"/>
      <c r="O17" s="31" t="s">
        <v>180</v>
      </c>
      <c r="P17" s="35"/>
      <c r="IP17" s="2"/>
      <c r="IQ17" s="2"/>
    </row>
    <row r="18" s="1" customFormat="1" ht="13.5" customHeight="1" spans="1:251">
      <c r="A18" s="8">
        <f t="shared" si="0"/>
        <v>15</v>
      </c>
      <c r="B18" s="11" t="s">
        <v>28</v>
      </c>
      <c r="C18" s="11" t="s">
        <v>177</v>
      </c>
      <c r="D18" s="10" t="s">
        <v>178</v>
      </c>
      <c r="E18" s="14" t="s">
        <v>206</v>
      </c>
      <c r="F18" s="15" t="s">
        <v>207</v>
      </c>
      <c r="G18" s="9" t="s">
        <v>201</v>
      </c>
      <c r="H18" s="14"/>
      <c r="I18" s="9" t="s">
        <v>178</v>
      </c>
      <c r="J18" s="17">
        <v>1</v>
      </c>
      <c r="K18" s="17" t="s">
        <v>202</v>
      </c>
      <c r="L18" s="36"/>
      <c r="M18" s="9">
        <v>20</v>
      </c>
      <c r="N18" s="36"/>
      <c r="O18" s="31" t="s">
        <v>180</v>
      </c>
      <c r="P18" s="35"/>
      <c r="IP18" s="2"/>
      <c r="IQ18" s="2"/>
    </row>
    <row r="19" s="1" customFormat="1" ht="13.5" customHeight="1" spans="1:251">
      <c r="A19" s="8">
        <f t="shared" si="0"/>
        <v>16</v>
      </c>
      <c r="B19" s="11" t="s">
        <v>28</v>
      </c>
      <c r="C19" s="11" t="s">
        <v>177</v>
      </c>
      <c r="D19" s="10" t="s">
        <v>178</v>
      </c>
      <c r="E19" s="11" t="s">
        <v>209</v>
      </c>
      <c r="F19" s="15" t="s">
        <v>210</v>
      </c>
      <c r="G19" s="9" t="s">
        <v>189</v>
      </c>
      <c r="H19" s="15"/>
      <c r="I19" s="9" t="s">
        <v>178</v>
      </c>
      <c r="J19" s="32">
        <v>1</v>
      </c>
      <c r="K19" s="32" t="s">
        <v>189</v>
      </c>
      <c r="L19" s="36"/>
      <c r="M19" s="9">
        <v>20</v>
      </c>
      <c r="N19" s="36"/>
      <c r="O19" s="31" t="s">
        <v>190</v>
      </c>
      <c r="P19" s="35"/>
      <c r="IP19" s="2"/>
      <c r="IQ19" s="2"/>
    </row>
    <row r="20" s="1" customFormat="1" ht="13.5" customHeight="1" spans="1:251">
      <c r="A20" s="8">
        <f t="shared" si="0"/>
        <v>17</v>
      </c>
      <c r="B20" s="11" t="s">
        <v>28</v>
      </c>
      <c r="C20" s="11" t="s">
        <v>177</v>
      </c>
      <c r="D20" s="10" t="s">
        <v>178</v>
      </c>
      <c r="E20" s="9" t="s">
        <v>214</v>
      </c>
      <c r="F20" s="15" t="s">
        <v>215</v>
      </c>
      <c r="G20" s="9" t="s">
        <v>216</v>
      </c>
      <c r="H20" s="9"/>
      <c r="I20" s="9" t="s">
        <v>178</v>
      </c>
      <c r="J20" s="32">
        <v>2</v>
      </c>
      <c r="K20" s="32" t="s">
        <v>189</v>
      </c>
      <c r="L20" s="36"/>
      <c r="M20" s="9">
        <v>20</v>
      </c>
      <c r="N20" s="36"/>
      <c r="O20" s="31" t="s">
        <v>190</v>
      </c>
      <c r="P20" s="35"/>
      <c r="IP20" s="2"/>
      <c r="IQ20" s="2"/>
    </row>
    <row r="21" customHeight="1" spans="1:16">
      <c r="A21" s="8">
        <f t="shared" si="0"/>
        <v>18</v>
      </c>
      <c r="B21" s="9" t="s">
        <v>28</v>
      </c>
      <c r="C21" s="8" t="s">
        <v>177</v>
      </c>
      <c r="D21" s="10" t="s">
        <v>178</v>
      </c>
      <c r="E21" s="18" t="s">
        <v>217</v>
      </c>
      <c r="F21" s="8" t="s">
        <v>218</v>
      </c>
      <c r="G21" s="8" t="s">
        <v>219</v>
      </c>
      <c r="H21" s="8"/>
      <c r="I21" s="9" t="s">
        <v>178</v>
      </c>
      <c r="J21" s="30">
        <v>1</v>
      </c>
      <c r="K21" s="30" t="s">
        <v>189</v>
      </c>
      <c r="L21" s="31"/>
      <c r="M21" s="9">
        <v>20</v>
      </c>
      <c r="N21" s="8"/>
      <c r="O21" s="31" t="s">
        <v>180</v>
      </c>
      <c r="P21" s="31"/>
    </row>
    <row r="22" customHeight="1" spans="1:16">
      <c r="A22" s="8">
        <f t="shared" si="0"/>
        <v>19</v>
      </c>
      <c r="B22" s="9" t="s">
        <v>28</v>
      </c>
      <c r="C22" s="8" t="s">
        <v>177</v>
      </c>
      <c r="D22" s="10" t="s">
        <v>178</v>
      </c>
      <c r="E22" s="18" t="s">
        <v>220</v>
      </c>
      <c r="F22" s="8" t="s">
        <v>221</v>
      </c>
      <c r="G22" s="8" t="s">
        <v>222</v>
      </c>
      <c r="H22" s="8"/>
      <c r="I22" s="9" t="s">
        <v>178</v>
      </c>
      <c r="J22" s="30">
        <v>1</v>
      </c>
      <c r="K22" s="30" t="s">
        <v>189</v>
      </c>
      <c r="L22" s="31"/>
      <c r="M22" s="9">
        <v>20</v>
      </c>
      <c r="N22" s="8"/>
      <c r="O22" s="31" t="s">
        <v>190</v>
      </c>
      <c r="P22" s="31"/>
    </row>
    <row r="23" customHeight="1" spans="1:16">
      <c r="A23" s="8">
        <f t="shared" si="0"/>
        <v>20</v>
      </c>
      <c r="B23" s="9" t="s">
        <v>28</v>
      </c>
      <c r="C23" s="8" t="s">
        <v>177</v>
      </c>
      <c r="D23" s="10" t="s">
        <v>178</v>
      </c>
      <c r="E23" s="18" t="s">
        <v>223</v>
      </c>
      <c r="F23" s="8" t="s">
        <v>224</v>
      </c>
      <c r="G23" s="8" t="s">
        <v>225</v>
      </c>
      <c r="H23" s="8"/>
      <c r="I23" s="9" t="s">
        <v>178</v>
      </c>
      <c r="J23" s="30">
        <v>1</v>
      </c>
      <c r="K23" s="30" t="s">
        <v>189</v>
      </c>
      <c r="L23" s="31"/>
      <c r="M23" s="9">
        <v>20</v>
      </c>
      <c r="N23" s="8"/>
      <c r="O23" s="31" t="s">
        <v>180</v>
      </c>
      <c r="P23" s="31"/>
    </row>
    <row r="24" customHeight="1" spans="1:16">
      <c r="A24" s="8">
        <f t="shared" si="0"/>
        <v>21</v>
      </c>
      <c r="B24" s="9" t="s">
        <v>28</v>
      </c>
      <c r="C24" s="8" t="s">
        <v>177</v>
      </c>
      <c r="D24" s="10" t="s">
        <v>178</v>
      </c>
      <c r="E24" s="18" t="s">
        <v>226</v>
      </c>
      <c r="F24" s="8" t="s">
        <v>227</v>
      </c>
      <c r="G24" s="8" t="s">
        <v>189</v>
      </c>
      <c r="H24" s="8"/>
      <c r="I24" s="9" t="s">
        <v>240</v>
      </c>
      <c r="J24" s="30">
        <v>0.0948</v>
      </c>
      <c r="K24" s="30" t="s">
        <v>189</v>
      </c>
      <c r="L24" s="31"/>
      <c r="M24" s="9">
        <v>20</v>
      </c>
      <c r="N24" s="8"/>
      <c r="O24" s="31" t="s">
        <v>190</v>
      </c>
      <c r="P24" s="31"/>
    </row>
  </sheetData>
  <autoFilter ref="A3:P24">
    <extLst/>
  </autoFilter>
  <conditionalFormatting sqref="E$1:E$1048576">
    <cfRule type="duplicateValues" dxfId="1" priority="2"/>
    <cfRule type="duplicateValues" dxfId="1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9"/>
  <sheetViews>
    <sheetView view="pageBreakPreview" zoomScale="70" zoomScaleNormal="100" workbookViewId="0">
      <selection activeCell="E19" sqref="E1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9" width="8.875" style="1"/>
    <col min="250" max="16384" width="8.875" style="2"/>
  </cols>
  <sheetData>
    <row r="1" s="2" customFormat="1" customHeight="1" spans="1:249">
      <c r="A1" s="1"/>
      <c r="B1" s="3"/>
      <c r="C1" s="1"/>
      <c r="D1" s="1"/>
      <c r="E1" s="4"/>
      <c r="F1" s="1"/>
      <c r="G1" s="1"/>
      <c r="H1" s="1"/>
      <c r="I1" s="1"/>
      <c r="J1" s="5"/>
      <c r="K1" s="5"/>
      <c r="L1" s="6"/>
      <c r="M1" s="7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8" t="s">
        <v>10</v>
      </c>
      <c r="B2" s="9" t="s">
        <v>160</v>
      </c>
      <c r="C2" s="9" t="s">
        <v>161</v>
      </c>
      <c r="D2" s="9" t="s">
        <v>162</v>
      </c>
      <c r="E2" s="9" t="s">
        <v>162</v>
      </c>
      <c r="F2" s="9" t="s">
        <v>163</v>
      </c>
      <c r="G2" s="9" t="s">
        <v>164</v>
      </c>
      <c r="H2" s="9" t="s">
        <v>165</v>
      </c>
      <c r="I2" s="9" t="s">
        <v>166</v>
      </c>
      <c r="J2" s="30" t="s">
        <v>167</v>
      </c>
      <c r="K2" s="30" t="s">
        <v>236</v>
      </c>
      <c r="L2" s="31" t="s">
        <v>168</v>
      </c>
      <c r="M2" s="9" t="s">
        <v>169</v>
      </c>
      <c r="N2" s="8" t="s">
        <v>170</v>
      </c>
      <c r="O2" s="31" t="s">
        <v>171</v>
      </c>
      <c r="P2" s="31"/>
      <c r="IP2" s="2"/>
      <c r="IQ2" s="2"/>
    </row>
    <row r="3" s="1" customFormat="1" ht="13.5" customHeight="1" spans="1:251">
      <c r="A3" s="8"/>
      <c r="B3" s="9"/>
      <c r="C3" s="9" t="s">
        <v>172</v>
      </c>
      <c r="D3" s="9" t="s">
        <v>173</v>
      </c>
      <c r="E3" s="9" t="s">
        <v>173</v>
      </c>
      <c r="F3" s="9"/>
      <c r="G3" s="9" t="s">
        <v>172</v>
      </c>
      <c r="H3" s="9" t="s">
        <v>172</v>
      </c>
      <c r="I3" s="9" t="s">
        <v>173</v>
      </c>
      <c r="J3" s="30" t="s">
        <v>174</v>
      </c>
      <c r="K3" s="30"/>
      <c r="L3" s="31" t="s">
        <v>175</v>
      </c>
      <c r="M3" s="9" t="s">
        <v>176</v>
      </c>
      <c r="N3" s="8"/>
      <c r="O3" s="31"/>
      <c r="P3" s="31"/>
      <c r="IP3" s="2"/>
      <c r="IQ3" s="2"/>
    </row>
    <row r="4" s="1" customFormat="1" ht="13.5" customHeight="1" spans="1:251">
      <c r="A4" s="8">
        <f t="shared" ref="A4:A19" si="0">ROW()-3</f>
        <v>1</v>
      </c>
      <c r="B4" s="11" t="s">
        <v>30</v>
      </c>
      <c r="C4" s="11" t="s">
        <v>177</v>
      </c>
      <c r="D4" s="9" t="s">
        <v>178</v>
      </c>
      <c r="E4" s="11" t="s">
        <v>243</v>
      </c>
      <c r="F4" s="11" t="s">
        <v>212</v>
      </c>
      <c r="G4" s="9" t="s">
        <v>25</v>
      </c>
      <c r="H4" s="9"/>
      <c r="I4" s="9" t="s">
        <v>178</v>
      </c>
      <c r="J4" s="30">
        <v>1</v>
      </c>
      <c r="K4" s="30" t="s">
        <v>189</v>
      </c>
      <c r="L4" s="31"/>
      <c r="M4" s="9">
        <v>20</v>
      </c>
      <c r="N4" s="8"/>
      <c r="O4" s="31" t="s">
        <v>180</v>
      </c>
      <c r="P4" s="31"/>
      <c r="IP4" s="2"/>
      <c r="IQ4" s="2"/>
    </row>
    <row r="5" s="1" customFormat="1" ht="13.5" customHeight="1" spans="1:16">
      <c r="A5" s="8">
        <f t="shared" si="0"/>
        <v>2</v>
      </c>
      <c r="B5" s="11" t="s">
        <v>30</v>
      </c>
      <c r="C5" s="11" t="s">
        <v>177</v>
      </c>
      <c r="D5" s="10" t="s">
        <v>178</v>
      </c>
      <c r="E5" s="15" t="s">
        <v>181</v>
      </c>
      <c r="F5" s="11" t="s">
        <v>182</v>
      </c>
      <c r="G5" s="9" t="s">
        <v>183</v>
      </c>
      <c r="H5" s="11"/>
      <c r="I5" s="9" t="s">
        <v>178</v>
      </c>
      <c r="J5" s="17">
        <v>1</v>
      </c>
      <c r="K5" s="17" t="s">
        <v>189</v>
      </c>
      <c r="L5" s="32"/>
      <c r="M5" s="9">
        <v>20</v>
      </c>
      <c r="N5" s="32"/>
      <c r="O5" s="31" t="s">
        <v>180</v>
      </c>
      <c r="P5" s="35"/>
    </row>
    <row r="6" s="1" customFormat="1" ht="13.5" customHeight="1" spans="1:251">
      <c r="A6" s="8">
        <f t="shared" si="0"/>
        <v>3</v>
      </c>
      <c r="B6" s="11" t="s">
        <v>30</v>
      </c>
      <c r="C6" s="11" t="s">
        <v>177</v>
      </c>
      <c r="D6" s="10" t="s">
        <v>178</v>
      </c>
      <c r="E6" s="29" t="s">
        <v>184</v>
      </c>
      <c r="F6" s="14" t="s">
        <v>185</v>
      </c>
      <c r="G6" s="9" t="s">
        <v>186</v>
      </c>
      <c r="H6" s="29"/>
      <c r="I6" s="9" t="s">
        <v>178</v>
      </c>
      <c r="J6" s="36">
        <v>1</v>
      </c>
      <c r="K6" s="36" t="s">
        <v>189</v>
      </c>
      <c r="L6" s="32"/>
      <c r="M6" s="9">
        <v>20</v>
      </c>
      <c r="N6" s="32"/>
      <c r="O6" s="31" t="s">
        <v>180</v>
      </c>
      <c r="P6" s="35"/>
      <c r="R6" s="1" t="s">
        <v>232</v>
      </c>
      <c r="IP6" s="2"/>
      <c r="IQ6" s="2"/>
    </row>
    <row r="7" s="1" customFormat="1" ht="13.5" customHeight="1" spans="1:18">
      <c r="A7" s="8">
        <f t="shared" si="0"/>
        <v>4</v>
      </c>
      <c r="B7" s="11" t="s">
        <v>30</v>
      </c>
      <c r="C7" s="11" t="s">
        <v>177</v>
      </c>
      <c r="D7" s="10" t="s">
        <v>178</v>
      </c>
      <c r="E7" s="17" t="s">
        <v>187</v>
      </c>
      <c r="F7" s="40" t="s">
        <v>188</v>
      </c>
      <c r="G7" s="9" t="s">
        <v>189</v>
      </c>
      <c r="H7" s="11"/>
      <c r="I7" s="9" t="s">
        <v>178</v>
      </c>
      <c r="J7" s="17">
        <v>1</v>
      </c>
      <c r="K7" s="17" t="s">
        <v>189</v>
      </c>
      <c r="L7" s="32"/>
      <c r="M7" s="9">
        <v>20</v>
      </c>
      <c r="N7" s="32"/>
      <c r="O7" s="31" t="s">
        <v>190</v>
      </c>
      <c r="P7" s="35"/>
      <c r="R7" s="1" t="s">
        <v>240</v>
      </c>
    </row>
    <row r="8" s="1" customFormat="1" ht="13.5" customHeight="1" spans="1:251">
      <c r="A8" s="8">
        <f t="shared" si="0"/>
        <v>5</v>
      </c>
      <c r="B8" s="11" t="s">
        <v>30</v>
      </c>
      <c r="C8" s="11" t="s">
        <v>177</v>
      </c>
      <c r="D8" s="10" t="s">
        <v>178</v>
      </c>
      <c r="E8" s="17" t="s">
        <v>265</v>
      </c>
      <c r="F8" s="11" t="s">
        <v>215</v>
      </c>
      <c r="G8" s="9" t="s">
        <v>80</v>
      </c>
      <c r="H8" s="13"/>
      <c r="I8" s="9" t="s">
        <v>178</v>
      </c>
      <c r="J8" s="32">
        <v>2</v>
      </c>
      <c r="K8" s="32" t="s">
        <v>189</v>
      </c>
      <c r="L8" s="32"/>
      <c r="M8" s="9">
        <v>20</v>
      </c>
      <c r="N8" s="32"/>
      <c r="O8" s="31" t="s">
        <v>190</v>
      </c>
      <c r="P8" s="35"/>
      <c r="IP8" s="2"/>
      <c r="IQ8" s="2"/>
    </row>
    <row r="9" s="1" customFormat="1" ht="13.5" customHeight="1" spans="1:251">
      <c r="A9" s="8">
        <f t="shared" si="0"/>
        <v>6</v>
      </c>
      <c r="B9" s="11" t="s">
        <v>30</v>
      </c>
      <c r="C9" s="11" t="s">
        <v>177</v>
      </c>
      <c r="D9" s="10" t="s">
        <v>178</v>
      </c>
      <c r="E9" s="32" t="s">
        <v>191</v>
      </c>
      <c r="F9" s="14" t="s">
        <v>192</v>
      </c>
      <c r="G9" s="9" t="s">
        <v>189</v>
      </c>
      <c r="H9" s="15"/>
      <c r="I9" s="9" t="s">
        <v>178</v>
      </c>
      <c r="J9" s="17">
        <v>1</v>
      </c>
      <c r="K9" s="17" t="s">
        <v>189</v>
      </c>
      <c r="L9" s="36"/>
      <c r="M9" s="9">
        <v>20</v>
      </c>
      <c r="N9" s="36"/>
      <c r="O9" s="31" t="s">
        <v>190</v>
      </c>
      <c r="P9" s="35"/>
      <c r="IP9" s="2"/>
      <c r="IQ9" s="2"/>
    </row>
    <row r="10" s="1" customFormat="1" ht="13.5" customHeight="1" spans="1:251">
      <c r="A10" s="8">
        <f t="shared" si="0"/>
        <v>7</v>
      </c>
      <c r="B10" s="11" t="s">
        <v>30</v>
      </c>
      <c r="C10" s="11" t="s">
        <v>177</v>
      </c>
      <c r="D10" s="10" t="s">
        <v>178</v>
      </c>
      <c r="E10" s="11" t="s">
        <v>193</v>
      </c>
      <c r="F10" s="16" t="s">
        <v>194</v>
      </c>
      <c r="G10" s="9" t="s">
        <v>189</v>
      </c>
      <c r="H10" s="14"/>
      <c r="I10" s="9" t="s">
        <v>178</v>
      </c>
      <c r="J10" s="32">
        <v>3</v>
      </c>
      <c r="K10" s="32" t="s">
        <v>189</v>
      </c>
      <c r="L10" s="36"/>
      <c r="M10" s="9">
        <v>20</v>
      </c>
      <c r="N10" s="36"/>
      <c r="O10" s="31" t="s">
        <v>180</v>
      </c>
      <c r="P10" s="35"/>
      <c r="IP10" s="2"/>
      <c r="IQ10" s="2"/>
    </row>
    <row r="11" s="1" customFormat="1" ht="13.5" customHeight="1" spans="1:16">
      <c r="A11" s="8">
        <f t="shared" si="0"/>
        <v>8</v>
      </c>
      <c r="B11" s="11" t="s">
        <v>30</v>
      </c>
      <c r="C11" s="11" t="s">
        <v>177</v>
      </c>
      <c r="D11" s="10" t="s">
        <v>178</v>
      </c>
      <c r="E11" s="41" t="s">
        <v>195</v>
      </c>
      <c r="F11" s="16" t="s">
        <v>196</v>
      </c>
      <c r="G11" s="9" t="s">
        <v>189</v>
      </c>
      <c r="H11" s="15"/>
      <c r="I11" s="9" t="s">
        <v>178</v>
      </c>
      <c r="J11" s="32">
        <v>1</v>
      </c>
      <c r="K11" s="32" t="s">
        <v>189</v>
      </c>
      <c r="L11" s="36"/>
      <c r="M11" s="9">
        <v>20</v>
      </c>
      <c r="N11" s="36"/>
      <c r="O11" s="31" t="s">
        <v>190</v>
      </c>
      <c r="P11" s="35"/>
    </row>
    <row r="12" s="1" customFormat="1" ht="13.5" customHeight="1" spans="1:251">
      <c r="A12" s="8">
        <f t="shared" si="0"/>
        <v>9</v>
      </c>
      <c r="B12" s="11" t="s">
        <v>30</v>
      </c>
      <c r="C12" s="11" t="s">
        <v>177</v>
      </c>
      <c r="D12" s="10" t="s">
        <v>178</v>
      </c>
      <c r="E12" s="9" t="s">
        <v>217</v>
      </c>
      <c r="F12" s="16" t="s">
        <v>218</v>
      </c>
      <c r="G12" s="9" t="s">
        <v>219</v>
      </c>
      <c r="H12" s="15"/>
      <c r="I12" s="9" t="s">
        <v>178</v>
      </c>
      <c r="J12" s="32">
        <v>1</v>
      </c>
      <c r="K12" s="32" t="s">
        <v>189</v>
      </c>
      <c r="L12" s="36"/>
      <c r="M12" s="9">
        <v>20</v>
      </c>
      <c r="N12" s="36"/>
      <c r="O12" s="31" t="s">
        <v>180</v>
      </c>
      <c r="P12" s="35"/>
      <c r="IP12" s="2"/>
      <c r="IQ12" s="2"/>
    </row>
    <row r="13" s="1" customFormat="1" ht="13.5" customHeight="1" spans="1:251">
      <c r="A13" s="8">
        <f t="shared" si="0"/>
        <v>10</v>
      </c>
      <c r="B13" s="11" t="s">
        <v>30</v>
      </c>
      <c r="C13" s="11" t="s">
        <v>177</v>
      </c>
      <c r="D13" s="10" t="s">
        <v>178</v>
      </c>
      <c r="E13" s="14" t="s">
        <v>220</v>
      </c>
      <c r="F13" s="11" t="s">
        <v>221</v>
      </c>
      <c r="G13" s="9" t="s">
        <v>222</v>
      </c>
      <c r="H13" s="14"/>
      <c r="I13" s="9" t="s">
        <v>178</v>
      </c>
      <c r="J13" s="17">
        <v>1</v>
      </c>
      <c r="K13" s="17" t="s">
        <v>189</v>
      </c>
      <c r="L13" s="32"/>
      <c r="M13" s="9">
        <v>20</v>
      </c>
      <c r="N13" s="32"/>
      <c r="O13" s="31" t="s">
        <v>190</v>
      </c>
      <c r="P13" s="35"/>
      <c r="IP13" s="2"/>
      <c r="IQ13" s="2"/>
    </row>
    <row r="14" s="1" customFormat="1" ht="13.5" customHeight="1" spans="1:251">
      <c r="A14" s="8">
        <f t="shared" si="0"/>
        <v>11</v>
      </c>
      <c r="B14" s="11" t="s">
        <v>30</v>
      </c>
      <c r="C14" s="11" t="s">
        <v>177</v>
      </c>
      <c r="D14" s="10" t="s">
        <v>178</v>
      </c>
      <c r="E14" s="14" t="s">
        <v>223</v>
      </c>
      <c r="F14" s="15" t="s">
        <v>224</v>
      </c>
      <c r="G14" s="9" t="s">
        <v>225</v>
      </c>
      <c r="H14" s="14"/>
      <c r="I14" s="9" t="s">
        <v>178</v>
      </c>
      <c r="J14" s="17">
        <v>1</v>
      </c>
      <c r="K14" s="17" t="s">
        <v>189</v>
      </c>
      <c r="L14" s="36"/>
      <c r="M14" s="9">
        <v>20</v>
      </c>
      <c r="N14" s="36"/>
      <c r="O14" s="31" t="s">
        <v>180</v>
      </c>
      <c r="P14" s="35"/>
      <c r="IP14" s="2"/>
      <c r="IQ14" s="2"/>
    </row>
    <row r="15" s="1" customFormat="1" ht="13.5" customHeight="1" spans="1:251">
      <c r="A15" s="8">
        <f t="shared" si="0"/>
        <v>12</v>
      </c>
      <c r="B15" s="11" t="s">
        <v>30</v>
      </c>
      <c r="C15" s="11" t="s">
        <v>177</v>
      </c>
      <c r="D15" s="10" t="s">
        <v>178</v>
      </c>
      <c r="E15" s="9" t="s">
        <v>226</v>
      </c>
      <c r="F15" s="15" t="s">
        <v>227</v>
      </c>
      <c r="G15" s="9" t="s">
        <v>189</v>
      </c>
      <c r="H15" s="9"/>
      <c r="I15" s="9" t="s">
        <v>178</v>
      </c>
      <c r="J15" s="32">
        <v>0.108136</v>
      </c>
      <c r="K15" s="32" t="s">
        <v>189</v>
      </c>
      <c r="L15" s="36"/>
      <c r="M15" s="9">
        <v>20</v>
      </c>
      <c r="N15" s="36"/>
      <c r="O15" s="31" t="s">
        <v>190</v>
      </c>
      <c r="P15" s="35"/>
      <c r="IP15" s="2"/>
      <c r="IQ15" s="2"/>
    </row>
    <row r="16" customHeight="1" spans="1:16">
      <c r="A16" s="8">
        <f t="shared" si="0"/>
        <v>13</v>
      </c>
      <c r="B16" s="11" t="s">
        <v>30</v>
      </c>
      <c r="C16" s="11" t="s">
        <v>177</v>
      </c>
      <c r="D16" s="10" t="s">
        <v>178</v>
      </c>
      <c r="E16" s="18" t="s">
        <v>197</v>
      </c>
      <c r="F16" s="8" t="s">
        <v>198</v>
      </c>
      <c r="G16" s="8"/>
      <c r="H16" s="8"/>
      <c r="I16" s="9" t="s">
        <v>178</v>
      </c>
      <c r="J16" s="30">
        <v>2</v>
      </c>
      <c r="K16" s="30"/>
      <c r="L16" s="31"/>
      <c r="M16" s="9">
        <v>20</v>
      </c>
      <c r="N16" s="8"/>
      <c r="O16" s="31" t="s">
        <v>190</v>
      </c>
      <c r="P16" s="31" t="s">
        <v>203</v>
      </c>
    </row>
    <row r="17" customHeight="1" spans="1:16">
      <c r="A17" s="8">
        <f t="shared" si="0"/>
        <v>14</v>
      </c>
      <c r="B17" s="11" t="s">
        <v>30</v>
      </c>
      <c r="C17" s="11" t="s">
        <v>177</v>
      </c>
      <c r="D17" s="10" t="s">
        <v>178</v>
      </c>
      <c r="E17" s="18" t="s">
        <v>199</v>
      </c>
      <c r="F17" s="8" t="s">
        <v>237</v>
      </c>
      <c r="G17" s="8"/>
      <c r="H17" s="8"/>
      <c r="I17" s="9" t="s">
        <v>178</v>
      </c>
      <c r="J17" s="30">
        <v>1</v>
      </c>
      <c r="K17" s="30" t="s">
        <v>202</v>
      </c>
      <c r="L17" s="31"/>
      <c r="M17" s="9">
        <v>20</v>
      </c>
      <c r="N17" s="8"/>
      <c r="O17" s="31" t="s">
        <v>180</v>
      </c>
      <c r="P17" s="31" t="s">
        <v>203</v>
      </c>
    </row>
    <row r="18" customHeight="1" spans="1:16">
      <c r="A18" s="8">
        <f t="shared" si="0"/>
        <v>15</v>
      </c>
      <c r="B18" s="11" t="s">
        <v>30</v>
      </c>
      <c r="C18" s="11" t="s">
        <v>177</v>
      </c>
      <c r="D18" s="10" t="s">
        <v>178</v>
      </c>
      <c r="E18" s="18" t="s">
        <v>204</v>
      </c>
      <c r="F18" s="8" t="s">
        <v>238</v>
      </c>
      <c r="G18" s="8"/>
      <c r="H18" s="8"/>
      <c r="I18" s="9" t="s">
        <v>178</v>
      </c>
      <c r="J18" s="30">
        <v>1</v>
      </c>
      <c r="K18" s="30" t="s">
        <v>202</v>
      </c>
      <c r="L18" s="31"/>
      <c r="M18" s="9">
        <v>20</v>
      </c>
      <c r="N18" s="8"/>
      <c r="O18" s="31" t="s">
        <v>180</v>
      </c>
      <c r="P18" s="31" t="s">
        <v>203</v>
      </c>
    </row>
    <row r="19" customHeight="1" spans="1:16">
      <c r="A19" s="8">
        <f t="shared" si="0"/>
        <v>16</v>
      </c>
      <c r="B19" s="11" t="s">
        <v>30</v>
      </c>
      <c r="C19" s="11" t="s">
        <v>177</v>
      </c>
      <c r="D19" s="10" t="s">
        <v>178</v>
      </c>
      <c r="E19" s="18" t="s">
        <v>206</v>
      </c>
      <c r="F19" s="8" t="s">
        <v>239</v>
      </c>
      <c r="G19" s="8"/>
      <c r="H19" s="8"/>
      <c r="I19" s="9" t="s">
        <v>240</v>
      </c>
      <c r="J19" s="30">
        <v>1</v>
      </c>
      <c r="K19" s="30" t="s">
        <v>202</v>
      </c>
      <c r="L19" s="31"/>
      <c r="M19" s="9">
        <v>20</v>
      </c>
      <c r="N19" s="8"/>
      <c r="O19" s="31" t="s">
        <v>180</v>
      </c>
      <c r="P19" s="31" t="s">
        <v>203</v>
      </c>
    </row>
  </sheetData>
  <autoFilter ref="A3:P19">
    <extLst/>
  </autoFilter>
  <conditionalFormatting sqref="E$1:E$1048576">
    <cfRule type="duplicateValues" dxfId="1" priority="1"/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56</vt:i4>
      </vt:variant>
    </vt:vector>
  </HeadingPairs>
  <TitlesOfParts>
    <vt:vector size="56" baseType="lpstr">
      <vt:lpstr>封面</vt:lpstr>
      <vt:lpstr>明细</vt:lpstr>
      <vt:lpstr>SHT0012224 驾驶员靠背焊接总成</vt:lpstr>
      <vt:lpstr>SHT0013708 驾驶员靠背焊接总成</vt:lpstr>
      <vt:lpstr>SHT0012928 驾驶员靠背焊接总成</vt:lpstr>
      <vt:lpstr>SHT0010243 主驾靠背骨架焊接总成</vt:lpstr>
      <vt:lpstr>SHT0013503 驾驶员靠背骨架焊接总成</vt:lpstr>
      <vt:lpstr>SHT0013940 驾驶员靠背焊接总成</vt:lpstr>
      <vt:lpstr>SHT0013977 驾驶员靠背焊接总成</vt:lpstr>
      <vt:lpstr>SHT0015009 驾驶员靠背骨架焊接总成</vt:lpstr>
      <vt:lpstr>SHT0010244 副驾靠背骨架焊接总成</vt:lpstr>
      <vt:lpstr>SHT0013978 副驾靠背骨架焊接总成</vt:lpstr>
      <vt:lpstr>SHT0016641 靠背骨架焊接总成</vt:lpstr>
      <vt:lpstr>SHT0015010 驾驶员靠背焊接总成</vt:lpstr>
      <vt:lpstr>SHT0015413 主驾靠背骨架焊接总成</vt:lpstr>
      <vt:lpstr>SCS0004068 主驾靠背骨架焊接总成</vt:lpstr>
      <vt:lpstr>SCS0004115 B40V后排靠背骨架总成</vt:lpstr>
      <vt:lpstr>SCS0004165 左座椅靠背骨架焊接总成</vt:lpstr>
      <vt:lpstr>SCS0004247 右座椅靠背骨架焊接总成</vt:lpstr>
      <vt:lpstr>SCS0005175 六分靠背骨架总成</vt:lpstr>
      <vt:lpstr>SCS0005182 四分靠背骨架总成</vt:lpstr>
      <vt:lpstr>SHT0000017 副驾靠背骨架总成电泳</vt:lpstr>
      <vt:lpstr>SHT0000018 主驾靠背骨架总成电泳</vt:lpstr>
      <vt:lpstr>SHT0000019 副驾靠背骨架焊接总成电泳</vt:lpstr>
      <vt:lpstr>SHT0000130 主驾靠背骨架总成</vt:lpstr>
      <vt:lpstr>SHT0000275 陕汽机械靠背骨架总成</vt:lpstr>
      <vt:lpstr>SHT0000461 主驾靠背骨架总成电泳</vt:lpstr>
      <vt:lpstr>SHT0001643 主驾靠背骨架总成电泳</vt:lpstr>
      <vt:lpstr>SHT0001668 副驾靠背骨架总成电泳</vt:lpstr>
      <vt:lpstr>SHT0001693 副驾靠背骨架总成电泳</vt:lpstr>
      <vt:lpstr>SHT0001757 主驾靠背骨架总成电泳</vt:lpstr>
      <vt:lpstr>SHT0010399 副司机靠背骨架总成</vt:lpstr>
      <vt:lpstr>SHT0010728 主驾靠背骨架总成电泳</vt:lpstr>
      <vt:lpstr>SHT0010729 主驾靠背骨架总成电泳</vt:lpstr>
      <vt:lpstr>SLT0000050 M3右舵司机背</vt:lpstr>
      <vt:lpstr>SLT0010351 副驾靠背骨架焊接总成</vt:lpstr>
      <vt:lpstr>SLT0010362 中间靠背骨架焊接总成</vt:lpstr>
      <vt:lpstr>SLT0011486 副驾靠背骨架装配总成</vt:lpstr>
      <vt:lpstr>SBS0010142 副驾靠背上骨架焊接总成</vt:lpstr>
      <vt:lpstr>SHT0010756 主驾高配靠背骨架总成</vt:lpstr>
      <vt:lpstr>SHT0010758 主驾低配靠背骨架总成</vt:lpstr>
      <vt:lpstr>SHT0010944 副驾高配靠背骨架总成</vt:lpstr>
      <vt:lpstr>SLT0002121 驾驶员靠背上骨架焊接总成</vt:lpstr>
      <vt:lpstr>SLT0002180 驾驶员靠背上骨架焊接总成</vt:lpstr>
      <vt:lpstr>SLT0010196 驾驶员靠背上骨架焊接总成</vt:lpstr>
      <vt:lpstr>SLT0010217 驾驶员靠背焊接骨架总成</vt:lpstr>
      <vt:lpstr>SLT0010403 驾驶员靠背上骨架焊接总成</vt:lpstr>
      <vt:lpstr>SLT0010507 驾驶员靠背上骨架焊接总成</vt:lpstr>
      <vt:lpstr>SLT0010713 驾驶员靠背上骨架焊接总成</vt:lpstr>
      <vt:lpstr>SLT0010714 驾驶员靠背上骨架焊接总成</vt:lpstr>
      <vt:lpstr>SLT0010805 驾驶员靠背上骨架焊接总成</vt:lpstr>
      <vt:lpstr>SLT0011027 副驾靠背装配总成</vt:lpstr>
      <vt:lpstr>SLT0011525 驾驶员靠背焊接骨架总成</vt:lpstr>
      <vt:lpstr>SLT0011483 主驾靠背上骨架焊接总成</vt:lpstr>
      <vt:lpstr>SLT0011589 驾驶员靠背焊接骨架总成</vt:lpstr>
      <vt:lpstr>修改记录20240109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2024-01-10T08:09:51Z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