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0801 (2)" sheetId="60" state="hidden" r:id="rId3"/>
    <sheet name="新零件1024" sheetId="58" state="hidden" r:id="rId4"/>
    <sheet name="新零件6.11" sheetId="52" state="hidden" r:id="rId5"/>
    <sheet name="SHT0014698" sheetId="54" r:id="rId6"/>
    <sheet name="SHT0014903" sheetId="55" r:id="rId7"/>
    <sheet name="SHT0014904 " sheetId="56" r:id="rId8"/>
    <sheet name="SHT0014507" sheetId="37" r:id="rId9"/>
    <sheet name="SHT0014918" sheetId="57" r:id="rId10"/>
    <sheet name="SHT0016083" sheetId="61" r:id="rId11"/>
    <sheet name="变更记录" sheetId="53" state="hidden" r:id="rId12"/>
    <sheet name="变更记录2022.10.24" sheetId="59" state="hidden" r:id="rId13"/>
    <sheet name="变更记录2023.7.11" sheetId="62" state="hidden" r:id="rId14"/>
    <sheet name="变更记录2024.1.16" sheetId="63" r:id="rId15"/>
  </sheets>
  <externalReferences>
    <externalReference r:id="rId16"/>
    <externalReference r:id="rId17"/>
    <externalReference r:id="rId18"/>
    <externalReference r:id="rId19"/>
  </externalReferences>
  <definedNames>
    <definedName name="_xlnm._FilterDatabase" localSheetId="2" hidden="1">'新零件0801 (2)'!$2:$16</definedName>
    <definedName name="_xlnm._FilterDatabase" localSheetId="3" hidden="1">新零件1024!$2:$4</definedName>
    <definedName name="_xlnm._FilterDatabase" localSheetId="4" hidden="1">新零件6.11!$2:$15</definedName>
    <definedName name="_xlnm._FilterDatabase" localSheetId="5" hidden="1">'SHT0014698'!$A$3:$AU$43</definedName>
    <definedName name="_xlnm._FilterDatabase" localSheetId="6" hidden="1">'SHT0014903'!$A$3:$AU$45</definedName>
    <definedName name="_xlnm._FilterDatabase" localSheetId="7" hidden="1">'SHT0014904 '!$A$3:$AU$52</definedName>
    <definedName name="_xlnm._FilterDatabase" localSheetId="8" hidden="1">'SHT0014507'!$A$3:$AU$31</definedName>
    <definedName name="_xlnm._FilterDatabase" localSheetId="9" hidden="1">'SHT0014918'!$A$3:$AU$31</definedName>
    <definedName name="_xlnm._FilterDatabase" localSheetId="10" hidden="1">'SHT0016083'!$A$3:$AU$50</definedName>
    <definedName name="_xlnm._FilterDatabase" localSheetId="11" hidden="1">变更记录!$A$3:$P$15</definedName>
    <definedName name="_xlnm._FilterDatabase" localSheetId="12" hidden="1">变更记录2022.10.24!$A$3:$P$30</definedName>
    <definedName name="_xlnm._FilterDatabase" localSheetId="13" hidden="1">变更记录2023.7.11!$A$3:$P$10</definedName>
    <definedName name="_xlnm._FilterDatabase" localSheetId="14" hidden="1">变更记录2024.1.16!$A$3:$P$10</definedName>
    <definedName name="Module1.印刷">[1]!Module1.印刷</definedName>
    <definedName name="_xlnm.Print_Area" localSheetId="8">'SHT0014507'!$A$1:$P$32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新零件6.11!$A$1:$S$15</definedName>
    <definedName name="_xlnm.Print_Area" localSheetId="11">变更记录!$A$1:$P$15</definedName>
    <definedName name="_xlnm.Print_Area" localSheetId="5">'SHT0014698'!$A$1:$P$43</definedName>
    <definedName name="_xlnm.Print_Area" localSheetId="6">'SHT0014903'!$A$1:$P$45</definedName>
    <definedName name="_xlnm.Print_Area" localSheetId="7">'SHT0014904 '!$A$1:$P$52</definedName>
    <definedName name="_xlnm.Print_Area" localSheetId="9">'SHT0014918'!$A$1:$P$32</definedName>
    <definedName name="_xlnm.Print_Area" localSheetId="1">明细!$A$1:$G$18</definedName>
    <definedName name="_xlnm.Print_Area" localSheetId="3">新零件1024!$A$1:$S$4</definedName>
    <definedName name="_xlnm.Print_Area" localSheetId="12">变更记录2022.10.24!$A$1:$P$30</definedName>
    <definedName name="_xlnm.Print_Area" localSheetId="2">'新零件0801 (2)'!$A$1:$S$16</definedName>
    <definedName name="_xlnm.Print_Area" localSheetId="10">'SHT0016083'!$A$1:$P$50</definedName>
    <definedName name="_xlnm.Print_Area" localSheetId="13">变更记录2023.7.11!$A$1:$P$10</definedName>
    <definedName name="_xlnm.Print_Area" localSheetId="14">变更记录2024.1.16!$A$1:$P$10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<sst xmlns="http://schemas.openxmlformats.org/spreadsheetml/2006/main" count="2738" uniqueCount="323">
  <si>
    <t>材料消耗定额明细表</t>
  </si>
  <si>
    <t>L6000座椅-总装</t>
  </si>
  <si>
    <t>QAD代码BOM单</t>
  </si>
  <si>
    <t>编制：</t>
  </si>
  <si>
    <t>王婷</t>
  </si>
  <si>
    <t>会签：</t>
  </si>
  <si>
    <t>审核：</t>
  </si>
  <si>
    <t>批准：</t>
  </si>
  <si>
    <t>版本：A5</t>
  </si>
  <si>
    <t>L6000座椅-总装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</si>
  <si>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</si>
  <si>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</si>
  <si>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</si>
  <si>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</si>
  <si>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</si>
  <si>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</si>
  <si>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SHT0014698</t>
  </si>
  <si>
    <t>驾驶员座椅总成</t>
  </si>
  <si>
    <t>DZ16231510310</t>
  </si>
  <si>
    <t>A5</t>
  </si>
  <si>
    <t>SHT0014903</t>
  </si>
  <si>
    <t>DZ16231510230</t>
  </si>
  <si>
    <t>SHT0014904</t>
  </si>
  <si>
    <t>DZ16231510240</t>
  </si>
  <si>
    <t>SHT0014507</t>
  </si>
  <si>
    <t>副驾驶员座椅总成</t>
  </si>
  <si>
    <t>DZ16231510320</t>
  </si>
  <si>
    <t>SHT0014918</t>
  </si>
  <si>
    <t>DZ16231510330</t>
  </si>
  <si>
    <t>SHT0016083</t>
  </si>
  <si>
    <t>DZ16231510340</t>
  </si>
  <si>
    <t>L6000座椅-总装 QAD版BOM单修定清单</t>
  </si>
  <si>
    <t>版本</t>
  </si>
  <si>
    <t>修订内容</t>
  </si>
  <si>
    <t>签发日期</t>
  </si>
  <si>
    <t>修订人</t>
  </si>
  <si>
    <t>A1</t>
  </si>
  <si>
    <t>根据最新EBOM，编制材料消耗定额</t>
  </si>
  <si>
    <t>2022.6.11</t>
  </si>
  <si>
    <t>A2</t>
  </si>
  <si>
    <t>主驾新增2种配置，副驾新增1种配置</t>
  </si>
  <si>
    <t>2022.8.1</t>
  </si>
  <si>
    <t>A3</t>
  </si>
  <si>
    <t>DZ16231510230增加气袋腰托配置</t>
  </si>
  <si>
    <t>2022.10.24</t>
  </si>
  <si>
    <t>A4</t>
  </si>
  <si>
    <t>新增配置“DZ16231510340”</t>
  </si>
  <si>
    <t>2023.7.11</t>
  </si>
  <si>
    <t>1）L6000副司机新增塑料遮挡板：SHT0014883；
2）增加4个安装塑料件的拉铆钉。</t>
  </si>
  <si>
    <t>2024.1.16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</si>
  <si>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</si>
  <si>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</si>
  <si>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</si>
  <si>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</si>
  <si>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</si>
  <si>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</si>
  <si>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</si>
  <si>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</si>
  <si>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</si>
  <si>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</si>
  <si>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</si>
  <si>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</si>
  <si>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</si>
  <si>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</si>
  <si>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</si>
  <si>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</si>
  <si>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</si>
  <si>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</si>
  <si>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</si>
  <si>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</si>
  <si>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</si>
  <si>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SHT0014923</t>
  </si>
  <si>
    <t>调角器左罩壳</t>
  </si>
  <si>
    <t>Ea</t>
  </si>
  <si>
    <t>NA</t>
  </si>
  <si>
    <t>YC01</t>
  </si>
  <si>
    <t>SLJ0</t>
  </si>
  <si>
    <t>ZY01</t>
  </si>
  <si>
    <t>A</t>
  </si>
  <si>
    <t>P</t>
  </si>
  <si>
    <t>SHT0014906</t>
  </si>
  <si>
    <t>驾驶员靠背护面总成</t>
  </si>
  <si>
    <t>MT00</t>
  </si>
  <si>
    <t>SHT0014907</t>
  </si>
  <si>
    <t>驾驶员靠背泡棉总成</t>
  </si>
  <si>
    <t>FP00</t>
  </si>
  <si>
    <t>L</t>
  </si>
  <si>
    <t>SHT0014909</t>
  </si>
  <si>
    <t>靠背舒适性海绵</t>
  </si>
  <si>
    <t>QT00</t>
  </si>
  <si>
    <t>SHT0014911</t>
  </si>
  <si>
    <t>靠背3D网格</t>
  </si>
  <si>
    <t>SHT0014912</t>
  </si>
  <si>
    <t>L6000通风线束总成</t>
  </si>
  <si>
    <t>GNJ0</t>
  </si>
  <si>
    <t>SHT0014914</t>
  </si>
  <si>
    <t>驾驶员坐垫面套总成</t>
  </si>
  <si>
    <t>SHT0014915</t>
  </si>
  <si>
    <t>驾驶员座垫泡沫总成</t>
  </si>
  <si>
    <t>SHT0014917</t>
  </si>
  <si>
    <t>坐垫3D网格</t>
  </si>
  <si>
    <t>SHT0014924</t>
  </si>
  <si>
    <t>BSP0010020</t>
  </si>
  <si>
    <t>罩壳弹簧卡子</t>
  </si>
  <si>
    <t>BZJ0</t>
  </si>
  <si>
    <t>SHT0014920</t>
  </si>
  <si>
    <t>副驾驶员靠背面套总成</t>
  </si>
  <si>
    <t>SHT0014922</t>
  </si>
  <si>
    <t>副驾驶坐垫护面总成</t>
  </si>
  <si>
    <t>BFA0010103</t>
  </si>
  <si>
    <t>平垫片6*14*1.5</t>
  </si>
  <si>
    <t>CP00</t>
  </si>
  <si>
    <t>SHT0014708</t>
  </si>
  <si>
    <t>SHT0014415</t>
  </si>
  <si>
    <t>副司机座框焊接总成</t>
  </si>
  <si>
    <t>GJJ0</t>
  </si>
  <si>
    <t>SHT0014672</t>
  </si>
  <si>
    <t>副驾调角器手柄</t>
  </si>
  <si>
    <t>SHT0014709</t>
  </si>
  <si>
    <t>副驾驶员座椅说明书</t>
  </si>
  <si>
    <t>SHT0014700</t>
  </si>
  <si>
    <t>SHT0014734</t>
  </si>
  <si>
    <t>L6000锁扣总成</t>
  </si>
  <si>
    <t>SHT0014702</t>
  </si>
  <si>
    <t>SHT0014418</t>
  </si>
  <si>
    <t>底座模块化总成</t>
  </si>
  <si>
    <t>GJ00</t>
  </si>
  <si>
    <t>SHT0014733</t>
  </si>
  <si>
    <t>L6000滑轨总成</t>
  </si>
  <si>
    <t>SHT0014704</t>
  </si>
  <si>
    <t>座椅说明书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</si>
  <si>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</si>
  <si>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</si>
  <si>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</si>
  <si>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</si>
  <si>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</si>
  <si>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</si>
  <si>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</si>
  <si>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</si>
  <si>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</si>
  <si>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</si>
  <si>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</si>
  <si>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</si>
  <si>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</si>
  <si>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西安自制</t>
  </si>
  <si>
    <t>西安外购</t>
  </si>
  <si>
    <t>SHT0000493</t>
  </si>
  <si>
    <t>H4安全带外部罩壳浅灰</t>
  </si>
  <si>
    <t>H4681010091A0</t>
  </si>
  <si>
    <t>河北自制</t>
  </si>
  <si>
    <t>SHT0000496</t>
  </si>
  <si>
    <t>安全带外部罩壳固定片</t>
  </si>
  <si>
    <t>H4681010096A0</t>
  </si>
  <si>
    <t>BFA0000005</t>
  </si>
  <si>
    <t>开口型扁圆头抽芯铆钉</t>
  </si>
  <si>
    <t>H4681010095A0</t>
  </si>
  <si>
    <t>SHT0013504</t>
  </si>
  <si>
    <t>驾驶员安全带总成</t>
  </si>
  <si>
    <t>SHT0001644</t>
  </si>
  <si>
    <t>主驾驶调角器总成</t>
  </si>
  <si>
    <t>SQX3000-6805190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</si>
  <si>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</si>
  <si>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</si>
  <si>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</si>
  <si>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</si>
  <si>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</si>
  <si>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</si>
  <si>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</si>
  <si>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弹簧垫圈</t>
  </si>
  <si>
    <t>Q40310</t>
  </si>
  <si>
    <t>SHT0014208</t>
  </si>
  <si>
    <t>SHT0014598</t>
  </si>
  <si>
    <t>坐盆总成</t>
  </si>
  <si>
    <t>BFA0000296</t>
  </si>
  <si>
    <t>内六角螺栓</t>
  </si>
  <si>
    <t>Q218B0816</t>
  </si>
  <si>
    <t>SHT0013891</t>
  </si>
  <si>
    <t>调角器右罩壳</t>
  </si>
  <si>
    <t>SHT0014610</t>
  </si>
  <si>
    <t>座垫前部罩壳</t>
  </si>
  <si>
    <t>SHT0014612</t>
  </si>
  <si>
    <t>调角器手柄</t>
  </si>
  <si>
    <t>SHT0014777</t>
  </si>
  <si>
    <t>速降气路开关总成</t>
  </si>
  <si>
    <t>安路普自制</t>
  </si>
  <si>
    <t>SHT0010907</t>
  </si>
  <si>
    <t>阻尼调节机构总成</t>
  </si>
  <si>
    <t>SHT0014564</t>
  </si>
  <si>
    <t>调高机构支架</t>
  </si>
  <si>
    <t>BFA0010037</t>
  </si>
  <si>
    <t>内梅花盘头三角牙自攻螺钉</t>
  </si>
  <si>
    <t>数量变更为4</t>
  </si>
  <si>
    <t>BFA0010076</t>
  </si>
  <si>
    <t>圆头割尾自攻钉</t>
  </si>
  <si>
    <t>BFA0000013</t>
  </si>
  <si>
    <t>ST4.2*13自攻螺钉达克罗黑</t>
  </si>
  <si>
    <t>Q2204213</t>
  </si>
  <si>
    <t>BFA0000001</t>
  </si>
  <si>
    <t>C型钉</t>
  </si>
  <si>
    <t>15G100P</t>
  </si>
  <si>
    <t>BFA0000004</t>
  </si>
  <si>
    <t>4*200扎带</t>
  </si>
  <si>
    <t>H4G-6802112</t>
  </si>
  <si>
    <t>河北外采购</t>
  </si>
  <si>
    <t>BPC0010012</t>
  </si>
  <si>
    <t>4mm卡箍</t>
  </si>
  <si>
    <t>SHT0001630</t>
  </si>
  <si>
    <t>座椅标识</t>
  </si>
  <si>
    <t>BFA0000552</t>
  </si>
  <si>
    <t>扁圆头开口抽芯铆钉</t>
  </si>
  <si>
    <t>Ｑ4400410</t>
  </si>
  <si>
    <t>SHT0001682</t>
  </si>
  <si>
    <t>靠背塑料包装套</t>
  </si>
  <si>
    <t>SQX3000-6802400</t>
  </si>
  <si>
    <t>SHT0000153</t>
  </si>
  <si>
    <t>坐垫塑料包装套</t>
  </si>
  <si>
    <t>SQF3000-6809101</t>
  </si>
  <si>
    <t>SHT0010514</t>
  </si>
  <si>
    <t>温馨提示车贴</t>
  </si>
  <si>
    <t>SHT0014369</t>
  </si>
  <si>
    <t>驾驶员靠背骨架总成</t>
  </si>
  <si>
    <t>SHT0014984</t>
  </si>
  <si>
    <t>新增</t>
  </si>
  <si>
    <t>SHT0014945</t>
  </si>
  <si>
    <t>升降开关气路总成</t>
  </si>
  <si>
    <t>安全带外部罩壳</t>
  </si>
  <si>
    <t>H安全带外部罩壳固定片</t>
  </si>
  <si>
    <t>拉铆钉</t>
  </si>
  <si>
    <t>驾驶员靠背焊接总成电泳</t>
  </si>
  <si>
    <t>主驾安全带总成</t>
  </si>
  <si>
    <t>锁扣总成</t>
  </si>
  <si>
    <t>驾驶员调角器总成</t>
  </si>
  <si>
    <t>外六方螺栓</t>
  </si>
  <si>
    <t>平垫</t>
  </si>
  <si>
    <t>弹垫</t>
  </si>
  <si>
    <t>SHT0014052</t>
  </si>
  <si>
    <t>驾驶员滑轨总成</t>
  </si>
  <si>
    <t>SHT0014778</t>
  </si>
  <si>
    <t>自攻钉</t>
  </si>
  <si>
    <t>C形钉</t>
  </si>
  <si>
    <t>重卡扎带(塑料线卡子)</t>
  </si>
  <si>
    <t>紧固箍（气管直径4mm）</t>
  </si>
  <si>
    <t>驾驶员靠背包装袋</t>
  </si>
  <si>
    <t>司机座包装膜</t>
  </si>
  <si>
    <t>SHT0014780</t>
  </si>
  <si>
    <t>腰托气袋总成</t>
  </si>
  <si>
    <t>SHT0014676</t>
  </si>
  <si>
    <t>BPC0010220</t>
  </si>
  <si>
    <t>腰托二联阀开关总成</t>
  </si>
  <si>
    <t>BEC0010040</t>
  </si>
  <si>
    <t>靠背风扇(不含罩壳)</t>
  </si>
  <si>
    <t>数量变更为1</t>
  </si>
  <si>
    <t>BEC0010017</t>
  </si>
  <si>
    <t>风扇保护壳</t>
  </si>
  <si>
    <t>数量变更为5</t>
  </si>
  <si>
    <t>BEC0010087</t>
  </si>
  <si>
    <t>经济型单通风ECU</t>
  </si>
  <si>
    <t>BEC0010109</t>
  </si>
  <si>
    <t>通风开关</t>
  </si>
  <si>
    <t>BEC0010041</t>
  </si>
  <si>
    <t>坐垫风扇(不含罩壳)</t>
  </si>
  <si>
    <t>SHT0014230</t>
  </si>
  <si>
    <t>SHT0014231</t>
  </si>
  <si>
    <t>副驾驶员靠背泡沫总成</t>
  </si>
  <si>
    <t>SHT0014370</t>
  </si>
  <si>
    <t>副驾驶员靠背骨架电泳总成</t>
  </si>
  <si>
    <t>数量4改为8</t>
  </si>
  <si>
    <t>SHT0013505</t>
  </si>
  <si>
    <t>副驾驶员安全带总成</t>
  </si>
  <si>
    <t>SHT0001670</t>
  </si>
  <si>
    <t>副驾驶员安全带锁扣总成</t>
  </si>
  <si>
    <t>SQX3000-6902951</t>
  </si>
  <si>
    <t>SHT0001666</t>
  </si>
  <si>
    <t>副驾驶调角器总成</t>
  </si>
  <si>
    <t>SQX3000-6905190</t>
  </si>
  <si>
    <t>SHT0012345</t>
  </si>
  <si>
    <t>副驾驶座垫泡沫总成</t>
  </si>
  <si>
    <t>SHT0000089</t>
  </si>
  <si>
    <t>座盆组件</t>
  </si>
  <si>
    <t>M4-6801100</t>
  </si>
  <si>
    <t>Q4400410</t>
  </si>
  <si>
    <t>BFA0000540</t>
  </si>
  <si>
    <t>座盆固定螺钉</t>
  </si>
  <si>
    <t>SHT0014057</t>
  </si>
  <si>
    <t>副驾驶调角器左罩壳</t>
  </si>
  <si>
    <t>SHT0014058</t>
  </si>
  <si>
    <t>副驾驶调角器右罩壳</t>
  </si>
  <si>
    <t>SHT0014883</t>
  </si>
  <si>
    <t>副司机底座遮挡板</t>
  </si>
  <si>
    <t>新零件</t>
  </si>
  <si>
    <t>副驾靠背骨架焊接总成电泳</t>
  </si>
  <si>
    <t>副驾安全带总成</t>
  </si>
  <si>
    <t>M4座盆</t>
  </si>
  <si>
    <t>SHT0014213</t>
  </si>
  <si>
    <t>X5000-S</t>
  </si>
  <si>
    <t>SHT0002614</t>
  </si>
  <si>
    <t>扶手支架总成电泳</t>
  </si>
  <si>
    <t>SHT0011613</t>
  </si>
  <si>
    <t>右侧扶手本体总成</t>
  </si>
  <si>
    <t>L5000</t>
  </si>
  <si>
    <t>BFA0010014</t>
  </si>
  <si>
    <t>扶手锁止销</t>
  </si>
  <si>
    <t>SHT0011330</t>
  </si>
  <si>
    <t>扶手外盖</t>
  </si>
  <si>
    <t>BFA0010027</t>
  </si>
  <si>
    <t>内六角圆柱头螺钉</t>
  </si>
  <si>
    <t>M8*16镀黑锌</t>
  </si>
  <si>
    <t>43/91主边左</t>
  </si>
  <si>
    <t>10*25</t>
  </si>
  <si>
    <t>￠10</t>
  </si>
  <si>
    <t>M3000升级</t>
  </si>
  <si>
    <t>4.8*13</t>
  </si>
  <si>
    <t>ST4.2*13黑</t>
  </si>
  <si>
    <t>重卡扎带(塑料线卡子)白）</t>
  </si>
  <si>
    <t>国产</t>
  </si>
  <si>
    <t>陕汽铝标牌</t>
  </si>
  <si>
    <t>4*10镀白锌</t>
  </si>
  <si>
    <t>X3000整体式靠背</t>
  </si>
  <si>
    <t>SHT0013923</t>
  </si>
  <si>
    <t>删除</t>
  </si>
  <si>
    <t>SHT0013246</t>
  </si>
  <si>
    <t>SHT0013247</t>
  </si>
  <si>
    <t>SHT0014214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</si>
</sst>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#\ ?/?"/>
    <numFmt numFmtId="194" formatCode="0.0000_);[Red]\(0.0000\)"/>
    <numFmt numFmtId="195" formatCode="0.00_);[Red]\(0.00\)"/>
    <numFmt numFmtId="196" formatCode="yyyy/m/d;@"/>
  </numFmts>
  <fonts count="92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trike/>
      <sz val="10"/>
      <name val="宋体"/>
      <charset val="134"/>
      <scheme val="minor"/>
    </font>
    <font>
      <strike/>
      <sz val="10"/>
      <name val="宋体"/>
      <charset val="134"/>
    </font>
    <font>
      <strike/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9"/>
      <name val="Arial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5" borderId="8" applyNumberFormat="0" applyAlignment="0" applyProtection="0">
      <alignment vertical="center"/>
    </xf>
    <xf numFmtId="0" fontId="31" fillId="6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2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180" fontId="53" fillId="0" borderId="0" applyFill="0" applyBorder="0" applyProtection="0">
      <alignment horizontal="right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49" fontId="53" fillId="0" borderId="0" applyProtection="0">
      <alignment horizontal="left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54" fillId="0" borderId="18" applyNumberFormat="0" applyFill="0" applyAlignment="0" applyProtection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181" fontId="55" fillId="0" borderId="0" applyFill="0" applyBorder="0" applyProtection="0">
      <alignment horizont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49" fontId="53" fillId="0" borderId="0" applyProtection="0">
      <alignment horizontal="left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182" fontId="53" fillId="0" borderId="0" applyFill="0" applyBorder="0" applyProtection="0">
      <alignment horizontal="right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183" fontId="53" fillId="0" borderId="0" applyFill="0" applyBorder="0" applyProtection="0">
      <alignment horizontal="right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7" fillId="0" borderId="0"/>
    <xf numFmtId="0" fontId="57" fillId="0" borderId="0" applyNumberFormat="0" applyFill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184" fontId="53" fillId="0" borderId="0" applyFill="0" applyBorder="0" applyProtection="0">
      <alignment horizontal="right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185" fontId="53" fillId="0" borderId="0" applyFill="0" applyBorder="0" applyProtection="0">
      <alignment horizontal="right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186" fontId="53" fillId="0" borderId="0" applyFill="0" applyBorder="0" applyProtection="0">
      <alignment horizontal="right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9" fillId="53" borderId="0" applyNumberFormat="0" applyBorder="0" applyAlignment="0" applyProtection="0"/>
    <xf numFmtId="0" fontId="41" fillId="0" borderId="0"/>
    <xf numFmtId="187" fontId="55" fillId="0" borderId="0" applyFill="0" applyBorder="0" applyProtection="0">
      <alignment horizont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188" fontId="60" fillId="0" borderId="0" applyFill="0" applyBorder="0" applyProtection="0">
      <alignment horizontal="right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61" fillId="46" borderId="0" applyNumberFormat="0" applyBorder="0" applyAlignment="0" applyProtection="0"/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1" fillId="40" borderId="0" applyNumberFormat="0" applyBorder="0" applyAlignment="0" applyProtection="0"/>
    <xf numFmtId="0" fontId="48" fillId="5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1" fillId="49" borderId="0" applyNumberFormat="0" applyBorder="0" applyAlignment="0" applyProtection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61" fillId="47" borderId="0" applyNumberFormat="0" applyBorder="0" applyAlignment="0" applyProtection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61" fillId="55" borderId="0" applyNumberFormat="0" applyBorder="0" applyAlignment="0" applyProtection="0"/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61" fillId="38" borderId="0" applyNumberFormat="0" applyBorder="0" applyAlignment="0" applyProtection="0"/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66" fillId="5" borderId="9" applyNumberFormat="0" applyAlignment="0" applyProtection="0">
      <alignment vertical="center"/>
    </xf>
    <xf numFmtId="0" fontId="6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189" fontId="41" fillId="0" borderId="0" applyFon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68" fillId="0" borderId="0"/>
    <xf numFmtId="0" fontId="40" fillId="2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69" fillId="0" borderId="14" applyNumberFormat="0" applyFill="0" applyAlignment="0" applyProtection="0"/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0" fillId="0" borderId="17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0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0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3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59" fillId="59" borderId="0" applyNumberFormat="0" applyBorder="0" applyAlignment="0" applyProtection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70" fillId="60" borderId="20" applyNumberFormat="0" applyAlignment="0" applyProtection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67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1" fillId="0" borderId="0"/>
    <xf numFmtId="0" fontId="43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4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4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protection locked="0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72" fillId="0" borderId="2" applyNumberFormat="0" applyFill="0" applyBorder="0" applyAlignment="0" applyProtection="0">
      <alignment vertical="center"/>
    </xf>
    <xf numFmtId="0" fontId="40" fillId="0" borderId="0"/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73" fillId="60" borderId="20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9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59" fillId="50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0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6" fillId="0" borderId="0"/>
    <xf numFmtId="0" fontId="4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59" fillId="45" borderId="0" applyNumberFormat="0" applyBorder="0" applyAlignment="0" applyProtection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1" fillId="0" borderId="0"/>
    <xf numFmtId="0" fontId="43" fillId="45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4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3" fillId="4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4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9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9" fillId="2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62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74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59" fillId="54" borderId="0" applyNumberFormat="0" applyBorder="0" applyAlignment="0" applyProtection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59" fillId="64" borderId="0" applyNumberFormat="0" applyBorder="0" applyAlignment="0" applyProtection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59" fillId="53" borderId="0" applyNumberFormat="0" applyBorder="0" applyAlignment="0" applyProtection="0"/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19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75" fillId="34" borderId="16" applyNumberFormat="0" applyAlignment="0" applyProtection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1" fillId="47" borderId="0" applyNumberFormat="0" applyBorder="0" applyAlignment="0" applyProtection="0"/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1" fillId="56" borderId="0" applyNumberFormat="0" applyBorder="0" applyAlignment="0" applyProtection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1" fillId="36" borderId="0" applyNumberFormat="0" applyBorder="0" applyAlignment="0" applyProtection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76" fillId="34" borderId="13" applyNumberFormat="0" applyAlignment="0" applyProtection="0"/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6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9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59" fillId="61" borderId="0" applyNumberFormat="0" applyBorder="0" applyAlignment="0" applyProtection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1" fillId="56" borderId="0" applyNumberFormat="0" applyBorder="0" applyAlignment="0" applyProtection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61" fillId="45" borderId="0" applyNumberFormat="0" applyBorder="0" applyAlignment="0" applyProtection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1" fillId="48" borderId="0" applyNumberFormat="0" applyBorder="0" applyAlignment="0" applyProtection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0" fillId="4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9" fillId="5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/>
    <xf numFmtId="0" fontId="0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37" borderId="15" applyNumberFormat="0" applyFont="0" applyAlignment="0" applyProtection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64" fillId="0" borderId="19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64" fillId="0" borderId="19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63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6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6" fillId="0" borderId="0"/>
    <xf numFmtId="0" fontId="77" fillId="0" borderId="17" applyNumberFormat="0" applyFill="0" applyAlignment="0" applyProtection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78" fillId="0" borderId="19" applyNumberFormat="0" applyFill="0" applyAlignment="0" applyProtection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72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/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3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59" fillId="48" borderId="0" applyNumberFormat="0" applyBorder="0" applyAlignment="0" applyProtection="0"/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71" fillId="12" borderId="5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6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67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3" fillId="3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71" fillId="12" borderId="5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8" fillId="5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9" fillId="6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62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4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7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64" fillId="0" borderId="19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6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0" fillId="0" borderId="0"/>
    <xf numFmtId="0" fontId="46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6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48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2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9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79" fillId="0" borderId="0" applyNumberFormat="0" applyFill="0" applyBorder="0" applyAlignment="0" applyProtection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5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0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6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80" fillId="52" borderId="0" applyNumberFormat="0" applyBorder="0" applyAlignment="0" applyProtection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7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59" fillId="51" borderId="0" applyNumberFormat="0" applyBorder="0" applyAlignment="0" applyProtection="0"/>
    <xf numFmtId="0" fontId="47" fillId="0" borderId="0"/>
    <xf numFmtId="0" fontId="41" fillId="0" borderId="0"/>
    <xf numFmtId="0" fontId="0" fillId="0" borderId="0"/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8" fillId="48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9" fillId="51" borderId="0" applyNumberFormat="0" applyBorder="0" applyAlignment="0" applyProtection="0"/>
    <xf numFmtId="0" fontId="41" fillId="0" borderId="0"/>
    <xf numFmtId="0" fontId="0" fillId="0" borderId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59" fillId="66" borderId="0" applyNumberFormat="0" applyBorder="0" applyAlignment="0" applyProtection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81" fillId="40" borderId="0" applyNumberFormat="0" applyBorder="0" applyAlignment="0" applyProtection="0"/>
    <xf numFmtId="0" fontId="82" fillId="0" borderId="2" applyNumberForma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191" fontId="53" fillId="0" borderId="0" applyFont="0" applyFill="0" applyBorder="0" applyAlignment="0" applyProtection="0"/>
    <xf numFmtId="0" fontId="83" fillId="49" borderId="0" applyNumberFormat="0" applyBorder="0" applyAlignment="0" applyProtection="0"/>
    <xf numFmtId="0" fontId="47" fillId="0" borderId="0"/>
    <xf numFmtId="0" fontId="41" fillId="0" borderId="0"/>
    <xf numFmtId="0" fontId="84" fillId="38" borderId="13" applyNumberFormat="0" applyAlignment="0" applyProtection="0"/>
    <xf numFmtId="0" fontId="41" fillId="0" borderId="0"/>
    <xf numFmtId="0" fontId="41" fillId="0" borderId="0"/>
    <xf numFmtId="0" fontId="85" fillId="0" borderId="21" applyNumberFormat="0" applyFill="0" applyAlignment="0" applyProtection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86" fillId="0" borderId="0" applyNumberFormat="0" applyFill="0" applyBorder="0" applyAlignment="0" applyProtection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87" fillId="0" borderId="0" applyNumberFormat="0" applyFill="0" applyBorder="0" applyAlignment="0" applyProtection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64" fillId="0" borderId="19" applyNumberFormat="0" applyFill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9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65" fillId="0" borderId="18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65" fillId="0" borderId="18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88" fillId="0" borderId="0"/>
    <xf numFmtId="0" fontId="65" fillId="0" borderId="18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65" fillId="0" borderId="18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0" fillId="0" borderId="0"/>
    <xf numFmtId="0" fontId="40" fillId="0" borderId="0"/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51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190" fontId="89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7" fillId="0" borderId="0"/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67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7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9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6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0" borderId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6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6" fillId="0" borderId="0"/>
    <xf numFmtId="0" fontId="40" fillId="0" borderId="0"/>
    <xf numFmtId="0" fontId="47" fillId="0" borderId="0"/>
    <xf numFmtId="0" fontId="41" fillId="0" borderId="0"/>
    <xf numFmtId="0" fontId="46" fillId="0" borderId="0"/>
    <xf numFmtId="0" fontId="4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6" fillId="0" borderId="0"/>
    <xf numFmtId="0" fontId="46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0" fillId="0" borderId="0"/>
    <xf numFmtId="0" fontId="46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/>
    <xf numFmtId="0" fontId="62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1" fillId="0" borderId="0"/>
    <xf numFmtId="0" fontId="40" fillId="0" borderId="0"/>
    <xf numFmtId="0" fontId="0" fillId="0" borderId="0"/>
    <xf numFmtId="0" fontId="4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9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9" fillId="63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9" fillId="6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66" fillId="5" borderId="9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0" fillId="0" borderId="0"/>
    <xf numFmtId="0" fontId="41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3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protection locked="0"/>
    </xf>
    <xf numFmtId="0" fontId="41" fillId="0" borderId="0"/>
    <xf numFmtId="0" fontId="47" fillId="0" borderId="0"/>
    <xf numFmtId="0" fontId="49" fillId="5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9" fillId="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7" fillId="0" borderId="0"/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5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67" fillId="0" borderId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9" fillId="28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41" fillId="0" borderId="0"/>
    <xf numFmtId="0" fontId="4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1" fillId="0" borderId="0"/>
    <xf numFmtId="0" fontId="47" fillId="0" borderId="0"/>
    <xf numFmtId="0" fontId="47" fillId="0" borderId="0"/>
    <xf numFmtId="0" fontId="63" fillId="0" borderId="0">
      <protection locked="0"/>
    </xf>
    <xf numFmtId="0" fontId="47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62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7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7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67" fillId="0" borderId="0">
      <alignment vertical="center"/>
    </xf>
    <xf numFmtId="0" fontId="47" fillId="0" borderId="0"/>
    <xf numFmtId="0" fontId="67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7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7" fillId="0" borderId="0"/>
    <xf numFmtId="0" fontId="41" fillId="0" borderId="0"/>
    <xf numFmtId="0" fontId="43" fillId="0" borderId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7" fillId="0" borderId="0"/>
    <xf numFmtId="0" fontId="40" fillId="0" borderId="0"/>
    <xf numFmtId="0" fontId="47" fillId="0" borderId="0"/>
    <xf numFmtId="0" fontId="40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6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>
      <protection locked="0"/>
    </xf>
    <xf numFmtId="0" fontId="47" fillId="0" borderId="0"/>
    <xf numFmtId="0" fontId="0" fillId="0" borderId="0">
      <protection locked="0"/>
    </xf>
    <xf numFmtId="0" fontId="41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3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7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9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71" fillId="12" borderId="5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9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2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9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6" fillId="5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9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6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9" fillId="6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66" fillId="5" borderId="9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66" fillId="5" borderId="9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0" fillId="0" borderId="0"/>
    <xf numFmtId="0" fontId="0" fillId="0" borderId="0"/>
    <xf numFmtId="0" fontId="46" fillId="0" borderId="0"/>
    <xf numFmtId="0" fontId="46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66" fillId="5" borderId="9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71" fillId="12" borderId="5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9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5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71" fillId="12" borderId="5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66" fillId="5" borderId="9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66" fillId="5" borderId="9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2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2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9" fillId="6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71" fillId="12" borderId="5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protection locked="0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41" fillId="0" borderId="0"/>
    <xf numFmtId="0" fontId="41" fillId="0" borderId="0"/>
    <xf numFmtId="0" fontId="91" fillId="0" borderId="2" applyNumberFormat="0" applyFill="0" applyBorder="0" applyAlignment="0" applyProtection="0">
      <alignment vertical="center"/>
    </xf>
  </cellStyleXfs>
  <cellXfs count="19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192" fontId="3" fillId="0" borderId="0" xfId="0" applyNumberFormat="1" applyFont="1" applyFill="1" applyAlignment="1">
      <alignment vertical="center"/>
    </xf>
    <xf numFmtId="192" fontId="3" fillId="0" borderId="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192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3" fontId="3" fillId="0" borderId="2" xfId="3449" applyNumberFormat="1" applyFont="1" applyFill="1" applyBorder="1" applyAlignment="1">
      <alignment horizontal="left" vertical="center" wrapText="1"/>
    </xf>
    <xf numFmtId="0" fontId="3" fillId="0" borderId="2" xfId="3449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193" fontId="3" fillId="2" borderId="2" xfId="3449" applyNumberFormat="1" applyFont="1" applyFill="1" applyBorder="1" applyAlignment="1">
      <alignment horizontal="left" vertical="center" wrapText="1"/>
    </xf>
    <xf numFmtId="0" fontId="3" fillId="2" borderId="2" xfId="3449" applyFont="1" applyFill="1" applyBorder="1" applyAlignment="1">
      <alignment horizontal="left" vertical="center"/>
    </xf>
    <xf numFmtId="192" fontId="4" fillId="2" borderId="2" xfId="0" applyNumberFormat="1" applyFont="1" applyFill="1" applyBorder="1" applyAlignment="1">
      <alignment horizontal="left" vertical="center"/>
    </xf>
    <xf numFmtId="192" fontId="3" fillId="2" borderId="2" xfId="55780" applyNumberFormat="1" applyFont="1" applyFill="1" applyBorder="1" applyAlignment="1" applyProtection="1">
      <alignment horizontal="left" vertical="center" wrapText="1"/>
      <protection locked="0"/>
    </xf>
    <xf numFmtId="193" fontId="4" fillId="2" borderId="2" xfId="0" applyNumberFormat="1" applyFont="1" applyFill="1" applyBorder="1" applyAlignment="1">
      <alignment horizontal="left" vertical="center"/>
    </xf>
    <xf numFmtId="0" fontId="3" fillId="0" borderId="2" xfId="3449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3" fillId="2" borderId="2" xfId="3449" applyFont="1" applyFill="1" applyBorder="1" applyAlignment="1">
      <alignment horizontal="left" vertical="center" wrapText="1"/>
    </xf>
    <xf numFmtId="0" fontId="4" fillId="0" borderId="2" xfId="19870" applyFont="1" applyFill="1" applyBorder="1" applyAlignment="1" applyProtection="1">
      <alignment horizontal="left" vertical="center" wrapText="1"/>
      <protection locked="0"/>
    </xf>
    <xf numFmtId="0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0" fontId="4" fillId="0" borderId="2" xfId="3449" applyFont="1" applyFill="1" applyBorder="1" applyAlignment="1">
      <alignment horizontal="left" vertical="center" wrapText="1"/>
    </xf>
    <xf numFmtId="0" fontId="4" fillId="0" borderId="2" xfId="3449" applyFont="1" applyFill="1" applyBorder="1" applyAlignment="1">
      <alignment horizontal="left" vertical="center"/>
    </xf>
    <xf numFmtId="192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94" fontId="4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194" fontId="4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3" fontId="7" fillId="0" borderId="2" xfId="3449" applyNumberFormat="1" applyFont="1" applyFill="1" applyBorder="1" applyAlignment="1">
      <alignment horizontal="left" vertical="center" wrapText="1"/>
    </xf>
    <xf numFmtId="0" fontId="7" fillId="0" borderId="2" xfId="3449" applyFont="1" applyFill="1" applyBorder="1" applyAlignment="1">
      <alignment horizontal="left" vertical="center"/>
    </xf>
    <xf numFmtId="0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9870" applyFont="1" applyFill="1" applyBorder="1" applyAlignment="1" applyProtection="1">
      <alignment horizontal="left" vertical="center" wrapText="1"/>
      <protection locked="0"/>
    </xf>
    <xf numFmtId="192" fontId="7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2" xfId="3449" applyFont="1" applyFill="1" applyBorder="1" applyAlignment="1">
      <alignment horizontal="left" vertical="center" wrapText="1"/>
    </xf>
    <xf numFmtId="0" fontId="8" fillId="0" borderId="2" xfId="3449" applyFont="1" applyFill="1" applyBorder="1" applyAlignment="1">
      <alignment horizontal="left" vertical="center"/>
    </xf>
    <xf numFmtId="0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8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194" fontId="8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9" fillId="0" borderId="2" xfId="0" applyFont="1" applyFill="1" applyBorder="1" applyAlignment="1" applyProtection="1">
      <alignment horizontal="left" vertical="center"/>
      <protection locked="0"/>
    </xf>
    <xf numFmtId="0" fontId="9" fillId="0" borderId="2" xfId="0" applyFont="1" applyFill="1" applyBorder="1" applyAlignment="1">
      <alignment horizontal="left" vertical="center"/>
    </xf>
    <xf numFmtId="0" fontId="3" fillId="0" borderId="2" xfId="19870" applyFont="1" applyFill="1" applyBorder="1" applyAlignment="1" applyProtection="1">
      <alignment horizontal="left" vertical="center" wrapText="1"/>
      <protection locked="0"/>
    </xf>
    <xf numFmtId="0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7" fillId="0" borderId="2" xfId="12005" applyFont="1" applyFill="1" applyBorder="1" applyAlignment="1">
      <alignment horizontal="left" vertical="center" wrapText="1"/>
    </xf>
    <xf numFmtId="192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/>
    </xf>
    <xf numFmtId="0" fontId="4" fillId="0" borderId="2" xfId="12005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192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/>
    </xf>
    <xf numFmtId="0" fontId="8" fillId="0" borderId="3" xfId="3449" applyFont="1" applyFill="1" applyBorder="1" applyAlignment="1">
      <alignment horizontal="left" vertical="center" wrapText="1"/>
    </xf>
    <xf numFmtId="192" fontId="8" fillId="0" borderId="2" xfId="3449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/>
    </xf>
    <xf numFmtId="194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194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>
      <alignment vertical="center"/>
    </xf>
    <xf numFmtId="0" fontId="1" fillId="2" borderId="0" xfId="0" applyFont="1" applyFill="1">
      <alignment vertical="center"/>
    </xf>
    <xf numFmtId="0" fontId="8" fillId="0" borderId="2" xfId="1987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 applyProtection="1">
      <alignment horizontal="left" vertical="center"/>
      <protection locked="0"/>
    </xf>
    <xf numFmtId="0" fontId="6" fillId="0" borderId="2" xfId="0" applyFont="1" applyFill="1" applyBorder="1" applyAlignment="1">
      <alignment horizontal="left" vertical="center"/>
    </xf>
    <xf numFmtId="0" fontId="8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Fill="1" applyBorder="1" applyAlignment="1">
      <alignment horizontal="left" vertical="center"/>
    </xf>
    <xf numFmtId="0" fontId="3" fillId="2" borderId="2" xfId="1987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>
      <alignment horizontal="left" vertical="center"/>
    </xf>
    <xf numFmtId="0" fontId="3" fillId="2" borderId="2" xfId="19870" applyNumberFormat="1" applyFont="1" applyFill="1" applyBorder="1" applyAlignment="1" applyProtection="1">
      <alignment horizontal="left" vertical="center" wrapText="1"/>
      <protection locked="0"/>
    </xf>
    <xf numFmtId="192" fontId="3" fillId="2" borderId="2" xfId="0" applyNumberFormat="1" applyFont="1" applyFill="1" applyBorder="1" applyAlignment="1">
      <alignment horizontal="left" vertical="center"/>
    </xf>
    <xf numFmtId="0" fontId="1" fillId="2" borderId="2" xfId="0" applyFont="1" applyFill="1" applyBorder="1">
      <alignment vertical="center"/>
    </xf>
    <xf numFmtId="193" fontId="8" fillId="0" borderId="2" xfId="3449" applyNumberFormat="1" applyFont="1" applyFill="1" applyBorder="1" applyAlignment="1">
      <alignment horizontal="left" vertical="center" wrapText="1"/>
    </xf>
    <xf numFmtId="192" fontId="8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horizontal="left" vertical="center" wrapText="1"/>
    </xf>
    <xf numFmtId="194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4" fontId="6" fillId="0" borderId="2" xfId="0" applyNumberFormat="1" applyFont="1" applyFill="1" applyBorder="1" applyAlignment="1">
      <alignment horizontal="left" vertical="center"/>
    </xf>
    <xf numFmtId="194" fontId="3" fillId="2" borderId="2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193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3" fontId="3" fillId="0" borderId="3" xfId="5578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 applyProtection="1">
      <alignment horizontal="left" vertical="center"/>
      <protection locked="0"/>
    </xf>
    <xf numFmtId="0" fontId="3" fillId="0" borderId="3" xfId="19870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192" fontId="1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3" fontId="3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3449" applyNumberFormat="1" applyFont="1" applyFill="1" applyBorder="1" applyAlignment="1">
      <alignment horizontal="left" vertical="center" wrapText="1"/>
    </xf>
    <xf numFmtId="0" fontId="3" fillId="0" borderId="3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3449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0" fontId="3" fillId="0" borderId="3" xfId="3449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 applyProtection="1">
      <alignment horizontal="left" vertical="center"/>
      <protection locked="0"/>
    </xf>
    <xf numFmtId="192" fontId="3" fillId="0" borderId="2" xfId="3449" applyNumberFormat="1" applyFont="1" applyFill="1" applyBorder="1" applyAlignment="1">
      <alignment horizontal="left" vertical="center" wrapText="1"/>
    </xf>
    <xf numFmtId="192" fontId="1" fillId="0" borderId="2" xfId="3449" applyNumberFormat="1" applyFont="1" applyFill="1" applyBorder="1" applyAlignment="1">
      <alignment horizontal="left" vertical="center"/>
    </xf>
    <xf numFmtId="192" fontId="4" fillId="0" borderId="0" xfId="0" applyNumberFormat="1" applyFont="1" applyFill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2" fontId="4" fillId="0" borderId="0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 wrapText="1"/>
    </xf>
    <xf numFmtId="193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Alignment="1">
      <alignment horizontal="left" vertical="center"/>
    </xf>
    <xf numFmtId="194" fontId="4" fillId="0" borderId="0" xfId="0" applyNumberFormat="1" applyFont="1" applyFill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 applyProtection="1">
      <alignment horizontal="left" vertical="center"/>
      <protection locked="0"/>
    </xf>
    <xf numFmtId="192" fontId="2" fillId="0" borderId="2" xfId="0" applyNumberFormat="1" applyFont="1" applyFill="1" applyBorder="1" applyAlignment="1" applyProtection="1">
      <alignment horizontal="left" vertical="center"/>
      <protection locked="0"/>
    </xf>
    <xf numFmtId="194" fontId="10" fillId="0" borderId="2" xfId="0" applyNumberFormat="1" applyFont="1" applyFill="1" applyBorder="1" applyAlignment="1">
      <alignment horizontal="left" vertical="center"/>
    </xf>
    <xf numFmtId="0" fontId="11" fillId="0" borderId="0" xfId="15495" applyFont="1" applyFill="1" applyAlignment="1">
      <alignment vertical="center"/>
    </xf>
    <xf numFmtId="192" fontId="4" fillId="0" borderId="2" xfId="15495" applyNumberFormat="1" applyFont="1" applyFill="1" applyBorder="1" applyAlignment="1">
      <alignment horizontal="left" vertical="center"/>
    </xf>
    <xf numFmtId="0" fontId="4" fillId="0" borderId="2" xfId="15495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horizontal="left" vertical="center" wrapText="1"/>
    </xf>
    <xf numFmtId="0" fontId="2" fillId="0" borderId="2" xfId="15495" applyNumberFormat="1" applyFont="1" applyFill="1" applyBorder="1" applyAlignment="1">
      <alignment vertical="center"/>
    </xf>
    <xf numFmtId="0" fontId="2" fillId="0" borderId="2" xfId="15495" applyFont="1" applyFill="1" applyBorder="1" applyAlignment="1">
      <alignment vertical="center"/>
    </xf>
    <xf numFmtId="192" fontId="2" fillId="0" borderId="2" xfId="15495" applyNumberFormat="1" applyFont="1" applyFill="1" applyBorder="1" applyAlignment="1">
      <alignment horizontal="left" vertical="center"/>
    </xf>
    <xf numFmtId="0" fontId="2" fillId="0" borderId="2" xfId="15495" applyFont="1" applyFill="1" applyBorder="1" applyAlignment="1">
      <alignment horizontal="left" vertical="center"/>
    </xf>
    <xf numFmtId="0" fontId="10" fillId="0" borderId="2" xfId="15495" applyNumberFormat="1" applyFont="1" applyFill="1" applyBorder="1" applyAlignment="1">
      <alignment horizontal="left" vertical="center" wrapText="1"/>
    </xf>
    <xf numFmtId="49" fontId="2" fillId="0" borderId="2" xfId="15495" applyNumberFormat="1" applyFont="1" applyFill="1" applyBorder="1" applyAlignment="1">
      <alignment vertical="center"/>
    </xf>
    <xf numFmtId="196" fontId="10" fillId="0" borderId="2" xfId="15495" applyNumberFormat="1" applyFont="1" applyFill="1" applyBorder="1" applyAlignment="1">
      <alignment horizontal="left" vertical="center"/>
    </xf>
    <xf numFmtId="195" fontId="10" fillId="0" borderId="2" xfId="15495" applyNumberFormat="1" applyFont="1" applyFill="1" applyBorder="1" applyAlignment="1">
      <alignment vertical="center"/>
    </xf>
    <xf numFmtId="192" fontId="10" fillId="0" borderId="2" xfId="15495" applyNumberFormat="1" applyFont="1" applyFill="1" applyBorder="1" applyAlignment="1">
      <alignment horizontal="left" vertical="center" wrapText="1"/>
    </xf>
    <xf numFmtId="192" fontId="10" fillId="0" borderId="2" xfId="15495" applyNumberFormat="1" applyFont="1" applyFill="1" applyBorder="1" applyAlignment="1">
      <alignment vertical="center"/>
    </xf>
    <xf numFmtId="196" fontId="10" fillId="0" borderId="2" xfId="15495" applyNumberFormat="1" applyFont="1" applyFill="1" applyBorder="1" applyAlignment="1">
      <alignment horizontal="left" vertical="center" wrapText="1"/>
    </xf>
    <xf numFmtId="194" fontId="4" fillId="0" borderId="2" xfId="15495" applyNumberFormat="1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vertical="center"/>
    </xf>
    <xf numFmtId="0" fontId="0" fillId="0" borderId="2" xfId="0" applyBorder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2" xfId="31399" applyFont="1" applyFill="1" applyBorder="1" applyAlignment="1">
      <alignment horizontal="left" vertical="center" wrapText="1"/>
    </xf>
    <xf numFmtId="0" fontId="13" fillId="0" borderId="0" xfId="0" applyFont="1">
      <alignment vertical="center"/>
    </xf>
    <xf numFmtId="192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8" fillId="0" borderId="1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19" fillId="0" borderId="0" xfId="3435" applyFont="1" applyFill="1" applyBorder="1" applyAlignment="1">
      <alignment vertical="center"/>
    </xf>
  </cellXfs>
  <cellStyles count="5578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20% - 强调文字颜色 2 8 7 2" xfId="52"/>
    <cellStyle name="常规 2 2 2 2 2 2 2 2 13" xfId="53"/>
    <cellStyle name="汇总 2 9 3" xfId="54"/>
    <cellStyle name="计算 6 4 8 6" xfId="55"/>
    <cellStyle name="汇总 4 5 8 5" xfId="56"/>
    <cellStyle name="40% - 强调文字颜色 6 5 6" xfId="57"/>
    <cellStyle name="注释 6 2 2 2 6" xfId="58"/>
    <cellStyle name="输出 3 2 3 3" xfId="59"/>
    <cellStyle name="20% - 强调文字颜色 6 2 12" xfId="60"/>
    <cellStyle name="汇总 6 2 2 17" xfId="61"/>
    <cellStyle name="40% - 强调文字颜色 3 5 5 4" xfId="62"/>
    <cellStyle name="汇总 3 3 2 9 3 2" xfId="63"/>
    <cellStyle name="汇总 6 3 2 13 7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输入 3 2 14 2" xfId="180"/>
    <cellStyle name="汇总 6 5 8 7" xfId="181"/>
    <cellStyle name="20% - 强调文字颜色 6 9 3 3 2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20% - 强调文字颜色 5 14" xfId="503"/>
    <cellStyle name="常规 3 2 2 2 2 2 2 2 3 7" xfId="504"/>
    <cellStyle name="汇总 5 5 7" xfId="505"/>
    <cellStyle name="输出 5 4 3 2" xfId="506"/>
    <cellStyle name="40% - 强调文字颜色 6 15" xfId="507"/>
    <cellStyle name="常规 3 13 4" xfId="508"/>
    <cellStyle name="20% - 强调文字颜色 4 2 2 6" xfId="509"/>
    <cellStyle name="计算 3 5 4 7" xfId="510"/>
    <cellStyle name="20% - 强调文字颜色 3 2 2 5 2" xfId="511"/>
    <cellStyle name="计算 2 3 19 4" xfId="512"/>
    <cellStyle name="常规 3 2 2 2 5 2 7 2 2" xfId="513"/>
    <cellStyle name="40% - 强调文字颜色 5 2 7 6" xfId="514"/>
    <cellStyle name="常规 2 5 5 2 3 5 5" xfId="515"/>
    <cellStyle name="40% - 强调文字颜色 4 2 7 5 2" xfId="516"/>
    <cellStyle name="输入 2 4 10" xfId="517"/>
    <cellStyle name="输入 4 2 19 6" xfId="518"/>
    <cellStyle name="汇总 2 12 3 4" xfId="519"/>
    <cellStyle name="计算 2 4 7 5" xfId="520"/>
    <cellStyle name="标题 5 3 3" xfId="521"/>
    <cellStyle name="注释 3 4 19 3" xfId="522"/>
    <cellStyle name="输出 6 5 2 3 5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输入 4 2 19 2" xfId="531"/>
    <cellStyle name="汇总 4 2 2 10 7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输入 4 2 19 3" xfId="540"/>
    <cellStyle name="计算 3 3 20 7" xfId="541"/>
    <cellStyle name="计算 3 3 15 7" xfId="542"/>
    <cellStyle name="汇总 2 6 10" xfId="543"/>
    <cellStyle name="常规 2 2 2 2 2 5 2 6" xfId="544"/>
    <cellStyle name="常规 3 9 3 8" xfId="545"/>
    <cellStyle name="输入 6 12 2" xfId="546"/>
    <cellStyle name="20% - 强调文字颜色 3 2 9 2 2" xfId="547"/>
    <cellStyle name="常规 2 2 2 2 2 2 2 2 2 2 24 2 3" xfId="548"/>
    <cellStyle name="输出 2 4 2 2" xfId="549"/>
    <cellStyle name="注释 2 3 15 6" xfId="550"/>
    <cellStyle name="注释 2 3 20 6" xfId="551"/>
    <cellStyle name="20% - 强调文字颜色 1 8 3 4 2" xfId="552"/>
    <cellStyle name="输入 5 14 5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注释 3 4 19 5" xfId="559"/>
    <cellStyle name="输出 6 5 2 3 7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输入 4 2 19 5" xfId="583"/>
    <cellStyle name="汇总 2 12 3 3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输出 3 4 2 13 3" xfId="1022"/>
    <cellStyle name="20% - Accent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常规 2 27 2 2" xfId="12005"/>
    <cellStyle name="40% - 强调文字颜色 2 10 3 2" xfId="12006"/>
    <cellStyle name="注释 6 5 2 11 2" xfId="12007"/>
    <cellStyle name="输入 3 5 2 9 4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输出 5 3 2 15 4" xfId="12014"/>
    <cellStyle name="常规 2 2 5 3 2 2 3 2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常规 2 3 2 2 5 2 3" xfId="12028"/>
    <cellStyle name="40% - 强调文字颜色 2 2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输入 4 2 10 2" xfId="12037"/>
    <cellStyle name="计算 5 4 2 8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注释 5 4 2 15 2" xfId="12071"/>
    <cellStyle name="常规 2 2 2 2 5 3 5 2 2" xfId="12072"/>
    <cellStyle name="常规 2 3 2 2 5 2 3 2 4" xfId="12073"/>
    <cellStyle name="40% - 强调文字颜色 2 2 2 4" xfId="12074"/>
    <cellStyle name="常规 3 2 2 2 2 2 22 2 2" xfId="12075"/>
    <cellStyle name="汇总 3 3 22 2 4" xfId="12076"/>
    <cellStyle name="汇总 3 3 17 2 4" xfId="12077"/>
    <cellStyle name="注释 5 4 2 15 3" xfId="12078"/>
    <cellStyle name="40% - 强调文字颜色 2 2 2 5" xfId="12079"/>
    <cellStyle name="常规 2 3 2 2 5 2 3 2 5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注释 5 4 2 16 2" xfId="12113"/>
    <cellStyle name="40% - 强调文字颜色 2 2 3 4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常规 2 3 2 2 5 2 4" xfId="12163"/>
    <cellStyle name="40% - 强调文字颜色 2 3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常规 2 3 2 2 5 2 6" xfId="12249"/>
    <cellStyle name="40% - 强调文字颜色 2 5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常规 2 3 2 2 5 2 7" xfId="12291"/>
    <cellStyle name="40% - 强调文字颜色 2 6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9 2 2 2 2 7 3" xfId="12325"/>
    <cellStyle name="常规 2 14 2 2 6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9 2 2 2 2 7 4" xfId="12342"/>
    <cellStyle name="常规 2 14 2 2 7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输入 4 2 5 3" xfId="12368"/>
    <cellStyle name="常规 2 2 12 3 2 2 4" xfId="12369"/>
    <cellStyle name="常规 3 2 2 2 2 2 2 3 2 2" xfId="12370"/>
    <cellStyle name="汇总 6 4 2 15 7" xfId="12371"/>
    <cellStyle name="40% - 强调文字颜色 2 6 3 3 2" xfId="12372"/>
    <cellStyle name="汇总 6 5 2" xfId="12373"/>
    <cellStyle name="输入 4 2 6 3" xfId="12374"/>
    <cellStyle name="常规 3 2 2 2 2 2 2 3 3 2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输入 4 2 7 3" xfId="12388"/>
    <cellStyle name="汇总 4 2 2 5 9" xfId="12389"/>
    <cellStyle name="常规 3 2 2 2 2 2 2 3 4 2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注释 3 5 3" xfId="12597"/>
    <cellStyle name="常规 2 3 2 5 2 2 2 7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注释 3 6 3" xfId="12614"/>
    <cellStyle name="常规 3 2 11 7 2 2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常规 2 3 2 2 5 3 3" xfId="12667"/>
    <cellStyle name="40% - 强调文字颜色 3 2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输入 4 3 10 3" xfId="12691"/>
    <cellStyle name="常规 2 3 2 3 2 2 2 2 2 7" xfId="12692"/>
    <cellStyle name="输入 3 3 2 5 6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常规 2 3 2 2 5 3 4" xfId="12846"/>
    <cellStyle name="40% - 强调文字颜色 3 3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40% - 强调文字颜色 3 5 4 3" xfId="13041"/>
    <cellStyle name="常规 2 2 2 7 2 2 2 5 2 4" xfId="13042"/>
    <cellStyle name="计算 4 5 5 2" xfId="13043"/>
    <cellStyle name="常规 7 21 2" xfId="13044"/>
    <cellStyle name="计算 3 5 2 13 6" xfId="13045"/>
    <cellStyle name="常规 2 3 2 2 5 3 7" xfId="13046"/>
    <cellStyle name="40% - 强调文字颜色 3 6" xfId="13047"/>
    <cellStyle name="输出 4 3 9 3" xfId="13048"/>
    <cellStyle name="常规 3 2 2 2 2 3 2" xfId="13049"/>
    <cellStyle name="常规 2 2 2 7 2 2 2 7 4" xfId="13050"/>
    <cellStyle name="输入 5 5 2 3 7" xfId="13051"/>
    <cellStyle name="常规 2 2 5 3 2 6 2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计算 6 5 2 5" xfId="13093"/>
    <cellStyle name="40% - 强调文字颜色 3 6 2 4 2 2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注释 5 5 2 10" xfId="13145"/>
    <cellStyle name="汇总 2 3 2 2 4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常规 2 13 5 5" xfId="13298"/>
    <cellStyle name="注释 2 5 2 10 4" xfId="13299"/>
    <cellStyle name="汇总 4 3 15 2 3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40% - 强调文字颜色 4 2 11" xfId="13385"/>
    <cellStyle name="常规 3 2 7 7 4" xfId="13386"/>
    <cellStyle name="计算 4 2 9" xfId="13387"/>
    <cellStyle name="汇总 4 3 22 6" xfId="13388"/>
    <cellStyle name="汇总 4 3 17 6" xfId="13389"/>
    <cellStyle name="汇总 4 3 18 3 2" xfId="13390"/>
    <cellStyle name="计算 4 2 9 2" xfId="13391"/>
    <cellStyle name="计算 3 5 9" xfId="13392"/>
    <cellStyle name="常规 2 25" xfId="13393"/>
    <cellStyle name="常规 2 30" xfId="13394"/>
    <cellStyle name="40% - 强调文字颜色 4 2 11 2" xfId="13395"/>
    <cellStyle name="常规 3 2 7 7 4 2" xfId="13396"/>
    <cellStyle name="输出 5 4 19 5" xfId="13397"/>
    <cellStyle name="汇总 4 3 17 6 2" xfId="13398"/>
    <cellStyle name="计算 3 6 9" xfId="13399"/>
    <cellStyle name="常规 2 75" xfId="13400"/>
    <cellStyle name="常规 2 80" xfId="13401"/>
    <cellStyle name="40% - 强调文字颜色 4 2 12 2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注释 3 2 2 3 3" xfId="13411"/>
    <cellStyle name="40% - 强调文字颜色 4 2 2 2 2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40% - 强调文字颜色 4 3 2 4 2" xfId="13551"/>
    <cellStyle name="常规 3 5 2 2 2 2 2 2 2 2 2 4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输出 6 4 19 5" xfId="13594"/>
    <cellStyle name="40% - 强调文字颜色 5 2 11 2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注释 3 5 2 3 3" xfId="13611"/>
    <cellStyle name="40% - 强调文字颜色 4 5 2 2 2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注释 6 5 2 3 3" xfId="13679"/>
    <cellStyle name="输出 3 6 19 5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输出 2 6 7 5" xfId="13688"/>
    <cellStyle name="常规 2 5 5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常规 3 2 7 3 5 4" xfId="13703"/>
    <cellStyle name="汇总 2 4 2 2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注释 3 15 5" xfId="13846"/>
    <cellStyle name="注释 3 20 5" xfId="13847"/>
    <cellStyle name="输出 2 2 2 3 6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注释 4 2 2 5 3" xfId="13900"/>
    <cellStyle name="40% - 强调文字颜色 5 2 2 4 2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注释 4 2 2 6 3" xfId="13913"/>
    <cellStyle name="40% - 强调文字颜色 5 2 2 5 2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输出 3 5 18" xfId="13943"/>
    <cellStyle name="输出 3 5 23" xfId="13944"/>
    <cellStyle name="常规 3 12 8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常规 2 14 5" xfId="13990"/>
    <cellStyle name="注释 4 4 15" xfId="13991"/>
    <cellStyle name="注释 4 4 20" xfId="13992"/>
    <cellStyle name="计算 2 3 23 2" xfId="13993"/>
    <cellStyle name="计算 2 3 18 2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常规 2 2 5 2 2 2 2 8" xfId="14016"/>
    <cellStyle name="40% - 强调文字颜色 5 3 2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常规 2 2 5 2 2 2 2 9" xfId="14092"/>
    <cellStyle name="40% - 强调文字颜色 5 3 3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常规 2 2 5 2 2 2 3 8" xfId="14142"/>
    <cellStyle name="40% - 强调文字颜色 5 4 2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注释 4 4 2 6 3" xfId="14183"/>
    <cellStyle name="40% - 强调文字颜色 5 4 2 5 2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常规 2 2 5 2 2 2 3 9" xfId="14191"/>
    <cellStyle name="40% - 强调文字颜色 5 4 3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常规 2 2 5 2 2 2 4 8" xfId="14231"/>
    <cellStyle name="40% - 强调文字颜色 5 5 2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常规 2 3 2 3 2 2 2 2" xfId="14312"/>
    <cellStyle name="汇总 2 5 2 3 4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输出 4 2 11 5" xfId="14337"/>
    <cellStyle name="常规 2 3 2 2 5 4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输出 4 2 11 6" xfId="14349"/>
    <cellStyle name="常规 2 3 2 2 5 5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注释 4 4 6" xfId="14390"/>
    <cellStyle name="输入 5 3 2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输出 4 3 2 12" xfId="14492"/>
    <cellStyle name="汇总 2 3 2 10 3" xfId="14493"/>
    <cellStyle name="40% - 强调文字颜色 5 9 3 3 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常规 2 3 2 2 5 6 3" xfId="14552"/>
    <cellStyle name="常规 2 9 3 2 2 2 3" xfId="14553"/>
    <cellStyle name="40% - 强调文字颜色 6 2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输出 5 8 4" xfId="14583"/>
    <cellStyle name="常规 2 2 2 7 2 2 2 2 10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输出 4 5 7 2" xfId="14598"/>
    <cellStyle name="常规 3 9 2 2 2 10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输出 4 5 8 2" xfId="14604"/>
    <cellStyle name="常规 2 3 2 2 7 2 6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适中 6" xfId="14612"/>
    <cellStyle name="常规 2 2 2 2 3 3 5 2 2 2" xfId="14613"/>
    <cellStyle name="常规 2 3 2 3 2 3 2 2 2 4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输出 5 3 2 15 5" xfId="14664"/>
    <cellStyle name="常规 2 2 5 3 2 2 3 2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常规 2 3 2 2 5 6 4" xfId="14676"/>
    <cellStyle name="常规 2 9 3 2 2 2 4" xfId="14677"/>
    <cellStyle name="40% - 强调文字颜色 6 3" xfId="14678"/>
    <cellStyle name="计算 3 4 19 7" xfId="14679"/>
    <cellStyle name="计算 6 4 6" xfId="14680"/>
    <cellStyle name="常规 3 5 3 2 2 10 2" xfId="14681"/>
    <cellStyle name="常规 2 3 2 2 5 6 4 2" xfId="14682"/>
    <cellStyle name="40% - 强调文字颜色 6 3 2" xfId="14683"/>
    <cellStyle name="常规 2 2 5 2 2 3 2 8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常规 2 3 2 2 5 6 5" xfId="14762"/>
    <cellStyle name="常规 2 9 3 2 2 2 5" xfId="14763"/>
    <cellStyle name="40% - 强调文字颜色 6 4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常规 3 9 4 2 2 2 2 2" xfId="14818"/>
    <cellStyle name="好 5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2" xfId="14920"/>
    <cellStyle name="常规 3 2 10 2 3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注释 6 2 2 3" xfId="14963"/>
    <cellStyle name="40% - 强调文字颜色 6 6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注释 3 5 4" xfId="15046"/>
    <cellStyle name="常规 2 3 2 5 2 2 2 8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注释 4 5 3" xfId="15302"/>
    <cellStyle name="输入 5 3 2 5 3" xfId="15303"/>
    <cellStyle name="标题 2 5 2 2" xfId="15304"/>
    <cellStyle name="计算 3 23 7" xfId="15305"/>
    <cellStyle name="计算 3 18 7" xfId="15306"/>
    <cellStyle name="注释 4 5 4" xfId="15307"/>
    <cellStyle name="输入 5 3 2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注释 4 6 3" xfId="15315"/>
    <cellStyle name="输入 5 3 2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注释 4 6 4" xfId="15323"/>
    <cellStyle name="输入 5 3 2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入 3 3 19 3" xfId="15341"/>
    <cellStyle name="输出 4 5 2 16 4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注释 6 5 2 2 3" xfId="15432"/>
    <cellStyle name="输出 3 6 18 5" xfId="15433"/>
    <cellStyle name="输出 3 6 23 5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常规 21 2 2" xfId="15440"/>
    <cellStyle name="标题 8" xfId="15441"/>
    <cellStyle name="常规 2 2 9 2 2 6" xfId="15442"/>
    <cellStyle name="常规 16 2 3" xfId="15443"/>
    <cellStyle name="常规 21 2 3" xfId="15444"/>
    <cellStyle name="标题 9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输入 2 6 13 6" xfId="15462"/>
    <cellStyle name="標準_X02A GATE-4 RR E-BOM_Bench_03-23-07" xfId="15463"/>
    <cellStyle name="汇总 3 2 2 10 6 4" xfId="15464"/>
    <cellStyle name="输入 6 3 5 6" xfId="15465"/>
    <cellStyle name="输入 5 2 2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5 2 2" xfId="15493"/>
    <cellStyle name="计算 6 2 2 18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5 2 3" xfId="15554"/>
    <cellStyle name="计算 6 2 2 19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102" xfId="15723"/>
    <cellStyle name="常规 2 13 5 2 2" xfId="15724"/>
    <cellStyle name="常规 4 8" xfId="15725"/>
    <cellStyle name="常规 103" xfId="15726"/>
    <cellStyle name="注释 5 6 10 2" xfId="15727"/>
    <cellStyle name="常规 2 13 5 2 3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计算 6 5 3 2 2" xfId="15742"/>
    <cellStyle name="常规 2 2 5 6 7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计算 6 5 4 2 2" xfId="15797"/>
    <cellStyle name="常规 2 2 16 4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计算 6 5 4 4" xfId="15809"/>
    <cellStyle name="常规 2 5 2 6 5 2 5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注释 4 4 3" xfId="16076"/>
    <cellStyle name="输入 5 3 2 4 3" xfId="16077"/>
    <cellStyle name="计算 3 22 7" xfId="16078"/>
    <cellStyle name="计算 3 17 7" xfId="16079"/>
    <cellStyle name="常规 2 112" xfId="16080"/>
    <cellStyle name="常规 2 107" xfId="16081"/>
    <cellStyle name="注释 4 4 4" xfId="16082"/>
    <cellStyle name="常规 2 2 2 33 2" xfId="16083"/>
    <cellStyle name="输入 5 3 2 4 4" xfId="16084"/>
    <cellStyle name="常规 2 2 2 33 3" xfId="16085"/>
    <cellStyle name="常规 2 113" xfId="16086"/>
    <cellStyle name="常规 2 108" xfId="16087"/>
    <cellStyle name="注释 4 4 5" xfId="16088"/>
    <cellStyle name="输入 5 3 2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计算 5 4 2 3 7" xfId="16147"/>
    <cellStyle name="输出 5 9 2" xfId="16148"/>
    <cellStyle name="汇总 3 5 2 2 7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2 2 3 2 2 2 7" xfId="16287"/>
    <cellStyle name="常规 3 9 2 2 2 2 5 2 2 2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汇总 4 3 15 2 2" xfId="16570"/>
    <cellStyle name="注释 2 5 2 10 3" xfId="16571"/>
    <cellStyle name="常规 2 13 5 4" xfId="16572"/>
    <cellStyle name="计算 3 5 2 5 4" xfId="16573"/>
    <cellStyle name="汇总 4 3 15 2 4" xfId="16574"/>
    <cellStyle name="注释 2 5 2 10 5" xfId="16575"/>
    <cellStyle name="常规 2 13 5 6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常规 2 3 10 2 2 2 2 2 4" xfId="16582"/>
    <cellStyle name="注释 2 5 2 12 2" xfId="16583"/>
    <cellStyle name="常规 2 13 7 3" xfId="16584"/>
    <cellStyle name="计算 3 5 2 7 3" xfId="16585"/>
    <cellStyle name="常规 2 3 10 2 2 2 2 2 5" xfId="16586"/>
    <cellStyle name="注释 2 5 2 12 3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14 2 2 2 2" xfId="16618"/>
    <cellStyle name="常规 2 2 5 2 5 2 9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2 3 25" xfId="16727"/>
    <cellStyle name="输出 5 5 6 4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2 2 2 7 3 3 5 5" xfId="16757"/>
    <cellStyle name="常规 3 11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2 3 27" xfId="16775"/>
    <cellStyle name="输出 5 5 6 6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常规 2 2 12 2 2 5 3" xfId="16852"/>
    <cellStyle name="输入 3 2 8 2" xfId="16853"/>
    <cellStyle name="计算 4 3 11 6" xfId="16854"/>
    <cellStyle name="常规 2 3 7 4 2 5" xfId="16855"/>
    <cellStyle name="常规 2 9 2 8 3" xfId="16856"/>
    <cellStyle name="常规 3 5 2 5 2 7" xfId="16857"/>
    <cellStyle name="常规 2 2 12 2 2 5 4" xfId="16858"/>
    <cellStyle name="汇总 2 4 11 2" xfId="16859"/>
    <cellStyle name="输入 3 2 8 3" xfId="16860"/>
    <cellStyle name="计算 4 3 11 7" xfId="16861"/>
    <cellStyle name="常规 2 3 7 4 2 6" xfId="16862"/>
    <cellStyle name="常规 3 5 2 5 2 7 2" xfId="16863"/>
    <cellStyle name="常规 28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2 2 12 2 2 8 2" xfId="16894"/>
    <cellStyle name="常规 3 2 2 2 2 2 2 11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常规 3 2 2 2 2 2 2 3 2 3" xfId="16980"/>
    <cellStyle name="常规 2 2 12 3 2 2 5" xfId="16981"/>
    <cellStyle name="输入 4 2 5 4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汇总 2 4 2 5 2" xfId="17248"/>
    <cellStyle name="常规 2 2 2 10 2 2 2 2 6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2 2 10 2 2 5 2 2" xfId="17285"/>
    <cellStyle name="常规 2 9 2 2 2 3 2 2" xfId="17286"/>
    <cellStyle name="计算 2 9 5" xfId="17287"/>
    <cellStyle name="常规 2 9 2 2 2 3 2 2 2" xfId="17288"/>
    <cellStyle name="常规 2 2 2 10 2 2 5 2 2 2" xfId="17289"/>
    <cellStyle name="常规 2 2 2 10 2 2 5 2 3" xfId="17290"/>
    <cellStyle name="常规 2 9 2 2 2 3 2 3" xfId="17291"/>
    <cellStyle name="计算 2 9 6" xfId="17292"/>
    <cellStyle name="计算 6 4 2 13 5" xfId="17293"/>
    <cellStyle name="常规 2 5 2 7 5 2 2" xfId="17294"/>
    <cellStyle name="常规 3 2 2 5 2 2 2" xfId="17295"/>
    <cellStyle name="常规 2 2 2 10 2 2 5 2 4" xfId="17296"/>
    <cellStyle name="常规 2 9 2 2 2 3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出 3 3 19 2" xfId="17303"/>
    <cellStyle name="输入 3 5 2 14 4" xfId="17304"/>
    <cellStyle name="常规 2 9 2 2 2 3 3" xfId="17305"/>
    <cellStyle name="常规 2 2 2 10 2 2 5 3" xfId="17306"/>
    <cellStyle name="输出 3 3 19 3" xfId="17307"/>
    <cellStyle name="输入 3 5 2 14 5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出 3 3 19 4" xfId="17315"/>
    <cellStyle name="输入 3 5 2 14 6" xfId="17316"/>
    <cellStyle name="常规 2 9 2 2 2 3 5" xfId="17317"/>
    <cellStyle name="常规 2 2 2 10 2 2 5 5" xfId="17318"/>
    <cellStyle name="输出 3 3 19 5" xfId="17319"/>
    <cellStyle name="输入 6 5 2 3 2" xfId="17320"/>
    <cellStyle name="输入 3 5 2 14 7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2 9 2 2 2 5 3" xfId="17345"/>
    <cellStyle name="常规 3 2 11 2" xfId="17346"/>
    <cellStyle name="常规 2 2 2 10 2 2 7 3" xfId="17347"/>
    <cellStyle name="输入 3 5 2 16 5" xfId="17348"/>
    <cellStyle name="常规 2 9 2 2 2 5 4" xfId="17349"/>
    <cellStyle name="常规 3 2 11 3" xfId="17350"/>
    <cellStyle name="常规 2 2 2 10 2 2 7 4" xfId="17351"/>
    <cellStyle name="输入 3 5 2 16 6" xfId="17352"/>
    <cellStyle name="常规 2 9 2 2 2 5 5" xfId="17353"/>
    <cellStyle name="常规 3 2 11 4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常规 2 9 3 2 2 2" xfId="17499"/>
    <cellStyle name="常规 2 3 2 2 5 6" xfId="17500"/>
    <cellStyle name="输出 4 2 11 7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计算 6 3 2 9 2" xfId="17797"/>
    <cellStyle name="注释 6 23 5" xfId="17798"/>
    <cellStyle name="注释 6 18 5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计算 6 3 2 9 3" xfId="17917"/>
    <cellStyle name="注释 6 23 6" xfId="17918"/>
    <cellStyle name="注释 6 18 6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常规 2 2 2 2 2 2 2 2 2 2 7 2" xfId="18001"/>
    <cellStyle name="输出 5 4 25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输入 2 4 23 5" xfId="18202"/>
    <cellStyle name="输入 2 4 18 5" xfId="18203"/>
    <cellStyle name="注释 6 3 3 2 2 2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常规 2 3 2 2 6 5 2 2 2" xfId="18294"/>
    <cellStyle name="计算 5 3 13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2 2 7 7" xfId="18454"/>
    <cellStyle name="常规 2 64" xfId="18455"/>
    <cellStyle name="常规 2 59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汇总 2 5 2 3 5" xfId="18608"/>
    <cellStyle name="常规 2 3 2 3 2 2 2 3" xfId="18609"/>
    <cellStyle name="计算 4 4 2 4 5" xfId="18610"/>
    <cellStyle name="常规 2 2 2 2 2 2 4 3" xfId="18611"/>
    <cellStyle name="汇总 6 3 2 6" xfId="18612"/>
    <cellStyle name="注释 3 2 14 4" xfId="18613"/>
    <cellStyle name="汇总 2 5 2 3 6" xfId="18614"/>
    <cellStyle name="常规 2 3 2 3 2 2 2 4" xfId="18615"/>
    <cellStyle name="计算 4 4 2 4 6" xfId="18616"/>
    <cellStyle name="常规 2 2 2 2 2 2 4 4" xfId="18617"/>
    <cellStyle name="汇总 6 3 2 7" xfId="18618"/>
    <cellStyle name="注释 3 2 14 5" xfId="18619"/>
    <cellStyle name="汇总 2 5 2 3 7" xfId="18620"/>
    <cellStyle name="常规 2 3 2 3 2 2 2 5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7 7 2" xfId="18729"/>
    <cellStyle name="常规 2 2 2 2 2 5 2 2 2 2 2 5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常规 2 2 2 2 2 5 2 2 2 5 2" xfId="18747"/>
    <cellStyle name="输入 6 6 4 4" xfId="18748"/>
    <cellStyle name="汇总 3 2 2 13 5 2" xfId="18749"/>
    <cellStyle name="常规 2 2 2 2 2 5 2 2 2 5 2 2" xfId="18750"/>
    <cellStyle name="常规 2 2 2 2 2 5 2 2 2 5 3" xfId="18751"/>
    <cellStyle name="输入 6 6 4 5" xfId="18752"/>
    <cellStyle name="汇总 3 2 2 13 5 3" xfId="18753"/>
    <cellStyle name="常规 3 13 5 2" xfId="18754"/>
    <cellStyle name="汇总 2 4 16 3" xfId="18755"/>
    <cellStyle name="汇总 2 4 21 3" xfId="18756"/>
    <cellStyle name="常规 2 2 2 2 2 5 2 2 2 5 4" xfId="18757"/>
    <cellStyle name="输入 6 6 4 6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汇总 3 2 2 16 4 2" xfId="18807"/>
    <cellStyle name="常规 2 2 2 2 2 5 2 2 5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2 2 2 2 2 5 2 3 7" xfId="18858"/>
    <cellStyle name="常规 3 2 10 2 2 2 2 5" xfId="18859"/>
    <cellStyle name="好 5 3 2" xfId="18860"/>
    <cellStyle name="常规 2 2 2 2 2 5 2 3 8" xfId="18861"/>
    <cellStyle name="常规 3 2 10 2 2 2 2 6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2 5 3 2 2 3" xfId="18961"/>
    <cellStyle name="常规 2 5 2 2 2 3 7 2 2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常规 2 5 2 2 2 2 10" xfId="19077"/>
    <cellStyle name="输入 6 6 10 7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汇总 2 5 13 2 2" xfId="19109"/>
    <cellStyle name="常规 3 9 2 2 2 2 2 3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常规 2 2 2 2 3 2 2 10" xfId="19239"/>
    <cellStyle name="注释 4 2 2 4 6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常规 2 2 2 2 3 2 2 11" xfId="19246"/>
    <cellStyle name="注释 4 2 2 4 7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输出 2 6 5 3" xfId="19424"/>
    <cellStyle name="注释 4 2 2 9 6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常规 2 5 2 5 3 2 2 3" xfId="19530"/>
    <cellStyle name="输入 2 3 9 2" xfId="19531"/>
    <cellStyle name="汇总 6 4 19 6" xfId="19532"/>
    <cellStyle name="计算 4 5 2 8 5" xfId="19533"/>
    <cellStyle name="常规 2 5 5 2 2 2 2 2 3" xfId="19534"/>
    <cellStyle name="常规 2 2 2 2 3 2 8 4" xfId="19535"/>
    <cellStyle name="常规 2 5 2 5 3 2 2 4" xfId="19536"/>
    <cellStyle name="输入 2 3 9 3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汇总 2 4 3 5" xfId="19602"/>
    <cellStyle name="常规 3 2 7 4 8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常规 2 2 5 3 2 2 3 2 6" xfId="19769"/>
    <cellStyle name="输出 5 3 2 15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5 5 2 2 7" xfId="20053"/>
    <cellStyle name="常规 3 2 2 5 3 5 2 2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常规 3 5 5 2 2 7 2 2" xfId="20061"/>
    <cellStyle name="汇总 3 5 2 2 6" xfId="20062"/>
    <cellStyle name="计算 5 4 2 3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常规 2 2 2 7 2 2 2 3 5 2" xfId="20071"/>
    <cellStyle name="常规 2 2 5 3 2 2 3 2" xfId="20072"/>
    <cellStyle name="汇总 2 4 2 10 6" xfId="20073"/>
    <cellStyle name="输出 5 3 2 20" xfId="20074"/>
    <cellStyle name="输出 5 3 2 15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3" xfId="20157"/>
    <cellStyle name="计算 5 4 2 9" xfId="20158"/>
    <cellStyle name="输入 4 2 11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常规 2 2 2 7 2 3 2 2 4" xfId="20178"/>
    <cellStyle name="注释 3 5 9 3" xfId="20179"/>
    <cellStyle name="汇总 5 6 19 3" xfId="20180"/>
    <cellStyle name="常规 2 2 2 7 2 3 2 2 5" xfId="20181"/>
    <cellStyle name="注释 3 5 9 4" xfId="20182"/>
    <cellStyle name="汇总 5 6 19 4" xfId="20183"/>
    <cellStyle name="常规 2 2 2 7 2 3 2 2 6" xfId="20184"/>
    <cellStyle name="注释 3 5 9 5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出 4 5 2 15 5" xfId="20221"/>
    <cellStyle name="输入 3 3 23 4" xfId="20222"/>
    <cellStyle name="输入 3 3 18 4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出 4 5 2 15 6" xfId="20235"/>
    <cellStyle name="输入 3 3 23 5" xfId="20236"/>
    <cellStyle name="输入 3 3 18 5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2 2 7 8" xfId="20406"/>
    <cellStyle name="常规 2 70" xfId="20407"/>
    <cellStyle name="常规 2 65" xfId="20408"/>
    <cellStyle name="计算 3 6 4" xfId="20409"/>
    <cellStyle name="常规 2 2 2 7 9" xfId="20410"/>
    <cellStyle name="常规 2 71" xfId="20411"/>
    <cellStyle name="常规 2 66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2 2 5 2 2 13" xfId="20562"/>
    <cellStyle name="常规 3 2 7 3 2 2 2 2 2" xfId="20563"/>
    <cellStyle name="汇总 3 2 2 6 2" xfId="20564"/>
    <cellStyle name="常规 2 2 5 2 2 14" xfId="20565"/>
    <cellStyle name="常规 3 2 7 3 2 2 2 2 3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汇总 2 3 2 5 6" xfId="20601"/>
    <cellStyle name="常规 2 5 3 7 3" xfId="20602"/>
    <cellStyle name="计算 4 2 2 6 6" xfId="20603"/>
    <cellStyle name="计算 5 13 4" xfId="20604"/>
    <cellStyle name="常规 2 2 5 2 2 2 2 2 11" xfId="20605"/>
    <cellStyle name="汇总 2 3 2 5 7" xfId="20606"/>
    <cellStyle name="常规 2 5 3 7 4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输出 2 2 2 7 4" xfId="20801"/>
    <cellStyle name="注释 3 19 3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汇总 3 2 2 7 4 4" xfId="20900"/>
    <cellStyle name="常规 2 2 5 2 2 2 2 7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汇总 3 2 2 7 5 4" xfId="20955"/>
    <cellStyle name="常规 2 2 5 2 2 2 3 7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汇总 3 2 2 7 6 4" xfId="21016"/>
    <cellStyle name="常规 2 2 5 2 2 2 4 7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5 2 10 7" xfId="21040"/>
    <cellStyle name="输入 6 20 7" xfId="21041"/>
    <cellStyle name="输入 6 15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常规 2 2 5 2 5 2 5 4 2" xfId="21374"/>
    <cellStyle name="输入 6 4 2 2 7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输入 6 2 2 12 2" xfId="21465"/>
    <cellStyle name="注释 3 11" xfId="21466"/>
    <cellStyle name="常规 2 2 5 2 5 6 5" xfId="21467"/>
    <cellStyle name="汇总 3 3 2 2 4 3" xfId="21468"/>
    <cellStyle name="输入 6 2 2 12 3" xfId="21469"/>
    <cellStyle name="注释 3 12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计算 5 4 2 17" xfId="21507"/>
    <cellStyle name="输入 4 2 3 2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汇总 4 2 2 6" xfId="21521"/>
    <cellStyle name="常规 2 2 5 2 6 7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汇总 4 2 2 7" xfId="21545"/>
    <cellStyle name="常规 2 2 5 2 6 8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2 2 5 2 6 9" xfId="21553"/>
    <cellStyle name="常规 3 2 7 3 3 2 2 4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5 2 13 5" xfId="21832"/>
    <cellStyle name="输入 6 23 5" xfId="21833"/>
    <cellStyle name="输入 6 18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计算 6 2 2 13 7" xfId="21901"/>
    <cellStyle name="常规 3 2 2 2 2 3 2 2 2 5" xfId="21902"/>
    <cellStyle name="输入 5 2 22 2" xfId="21903"/>
    <cellStyle name="输入 5 2 17 2" xfId="21904"/>
    <cellStyle name="汇总 3 5 2 16 7 3" xfId="21905"/>
    <cellStyle name="常规 2 2 5 3 2 6 5" xfId="21906"/>
    <cellStyle name="常规 3 2 2 2 2 3 2 2 2 6" xfId="21907"/>
    <cellStyle name="输入 5 2 22 3" xfId="21908"/>
    <cellStyle name="输入 5 2 17 3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 2 2" xfId="55780"/>
    <cellStyle name="样式 1 3" xfId="55781"/>
    <cellStyle name="BOM_Level_Below3 4 2" xfId="55782"/>
  </cellStyles>
  <dxfs count="6">
    <dxf>
      <fill>
        <patternFill patternType="solid">
          <bgColor rgb="FFFF0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5" workbookViewId="0">
      <selection activeCell="I7" sqref="I7"/>
    </sheetView>
  </sheetViews>
  <sheetFormatPr defaultColWidth="9" defaultRowHeight="14" outlineLevelRow="7"/>
  <sheetData>
    <row r="1" ht="48" customHeight="1" spans="1:13">
      <c r="A1" s="187"/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</row>
    <row r="2" ht="69.95" customHeight="1" spans="1:13">
      <c r="A2" s="188" t="s">
        <v>0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</row>
    <row r="3" ht="69.95" customHeight="1" spans="1:13">
      <c r="A3" s="189" t="s">
        <v>1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</row>
    <row r="4" ht="69.95" customHeight="1" spans="1:13">
      <c r="A4" s="190" t="s">
        <v>2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</row>
    <row r="5" ht="45" customHeight="1" spans="4:8">
      <c r="D5" s="191" t="s">
        <v>3</v>
      </c>
      <c r="E5" s="191"/>
      <c r="F5" s="192"/>
      <c r="G5" s="193" t="s">
        <v>4</v>
      </c>
      <c r="H5" s="192"/>
    </row>
    <row r="6" ht="45" customHeight="1" spans="4:8">
      <c r="D6" s="191" t="s">
        <v>5</v>
      </c>
      <c r="E6" s="191"/>
      <c r="F6" s="194"/>
      <c r="G6" s="194"/>
      <c r="H6" s="194"/>
    </row>
    <row r="7" ht="45" customHeight="1" spans="4:8">
      <c r="D7" s="191" t="s">
        <v>6</v>
      </c>
      <c r="E7" s="191"/>
      <c r="F7" s="194"/>
      <c r="G7" s="194"/>
      <c r="H7" s="194"/>
    </row>
    <row r="8" ht="45" customHeight="1" spans="4:11">
      <c r="D8" s="191" t="s">
        <v>7</v>
      </c>
      <c r="E8" s="191"/>
      <c r="F8" s="194"/>
      <c r="G8" s="194"/>
      <c r="H8" s="194"/>
      <c r="K8" s="195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2"/>
  <sheetViews>
    <sheetView view="pageBreakPreview" zoomScale="85" zoomScaleNormal="100" topLeftCell="A2" workbookViewId="0">
      <selection activeCell="A32" sqref="$A8:$XFD8 $A32:$XFD32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2.8272727272727" style="3" customWidth="1"/>
    <col min="6" max="6" width="25" style="3" customWidth="1"/>
    <col min="7" max="7" width="22.2545454545455" style="3" customWidth="1"/>
    <col min="8" max="8" width="15.1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0.5909090909091" style="3" customWidth="1"/>
    <col min="17" max="16384" width="9" style="3"/>
  </cols>
  <sheetData>
    <row r="1" ht="13.5" customHeight="1" spans="2:15">
      <c r="B1" s="40"/>
      <c r="C1" s="109"/>
      <c r="D1" s="109"/>
      <c r="E1" s="109"/>
      <c r="F1" s="109"/>
      <c r="G1" s="10"/>
      <c r="H1" s="11"/>
      <c r="I1" s="38"/>
      <c r="J1" s="39"/>
      <c r="K1" s="39"/>
      <c r="L1" s="40"/>
      <c r="M1" s="39"/>
      <c r="N1" s="39"/>
      <c r="O1" s="39"/>
    </row>
    <row r="2" ht="13.5" customHeight="1" spans="1:16">
      <c r="A2" s="12" t="s">
        <v>10</v>
      </c>
      <c r="B2" s="13" t="s">
        <v>131</v>
      </c>
      <c r="C2" s="14" t="s">
        <v>132</v>
      </c>
      <c r="D2" s="14" t="s">
        <v>133</v>
      </c>
      <c r="E2" s="13" t="s">
        <v>134</v>
      </c>
      <c r="F2" s="14" t="s">
        <v>51</v>
      </c>
      <c r="G2" s="14" t="s">
        <v>52</v>
      </c>
      <c r="H2" s="13" t="s">
        <v>135</v>
      </c>
      <c r="I2" s="14" t="s">
        <v>55</v>
      </c>
      <c r="J2" s="41" t="s">
        <v>136</v>
      </c>
      <c r="K2" s="127" t="s">
        <v>137</v>
      </c>
      <c r="L2" s="13" t="s">
        <v>54</v>
      </c>
      <c r="M2" s="14" t="s">
        <v>138</v>
      </c>
      <c r="N2" s="41" t="s">
        <v>139</v>
      </c>
      <c r="O2" s="41" t="s">
        <v>140</v>
      </c>
      <c r="P2" s="12" t="s">
        <v>141</v>
      </c>
    </row>
    <row r="3" ht="13.5" customHeight="1" spans="1:16">
      <c r="A3" s="12"/>
      <c r="B3" s="14" t="s">
        <v>68</v>
      </c>
      <c r="C3" s="14" t="s">
        <v>68</v>
      </c>
      <c r="D3" s="14" t="s">
        <v>70</v>
      </c>
      <c r="E3" s="14" t="s">
        <v>68</v>
      </c>
      <c r="F3" s="14" t="s">
        <v>68</v>
      </c>
      <c r="G3" s="14" t="s">
        <v>68</v>
      </c>
      <c r="H3" s="13" t="s">
        <v>69</v>
      </c>
      <c r="I3" s="14" t="s">
        <v>70</v>
      </c>
      <c r="J3" s="41" t="s">
        <v>142</v>
      </c>
      <c r="K3" s="41"/>
      <c r="L3" s="13"/>
      <c r="M3" s="41"/>
      <c r="N3" s="41"/>
      <c r="O3" s="41"/>
      <c r="P3" s="12"/>
    </row>
    <row r="4" ht="13.5" customHeight="1" spans="1:16">
      <c r="A4" s="14">
        <f t="shared" ref="A4:A32" si="0">ROW()-3</f>
        <v>1</v>
      </c>
      <c r="B4" s="28" t="s">
        <v>27</v>
      </c>
      <c r="C4" s="17" t="s">
        <v>25</v>
      </c>
      <c r="D4" s="14" t="s">
        <v>143</v>
      </c>
      <c r="E4" s="128" t="s">
        <v>27</v>
      </c>
      <c r="F4" s="17" t="s">
        <v>25</v>
      </c>
      <c r="G4" s="13"/>
      <c r="H4" s="110"/>
      <c r="I4" s="14" t="s">
        <v>143</v>
      </c>
      <c r="J4" s="41">
        <v>1</v>
      </c>
      <c r="K4" s="41"/>
      <c r="L4" s="13"/>
      <c r="M4" s="41"/>
      <c r="N4" s="41" t="s">
        <v>144</v>
      </c>
      <c r="O4" s="41"/>
      <c r="P4" s="14"/>
    </row>
    <row r="5" ht="13.5" customHeight="1" spans="1:16">
      <c r="A5" s="14">
        <f t="shared" si="0"/>
        <v>2</v>
      </c>
      <c r="B5" s="28" t="s">
        <v>27</v>
      </c>
      <c r="C5" s="17" t="s">
        <v>25</v>
      </c>
      <c r="D5" s="14" t="s">
        <v>143</v>
      </c>
      <c r="E5" s="111" t="s">
        <v>105</v>
      </c>
      <c r="F5" s="45" t="s">
        <v>106</v>
      </c>
      <c r="G5" s="13"/>
      <c r="H5" s="45"/>
      <c r="I5" s="14" t="s">
        <v>143</v>
      </c>
      <c r="J5" s="41">
        <v>1</v>
      </c>
      <c r="K5" s="14"/>
      <c r="L5" s="14">
        <v>180</v>
      </c>
      <c r="M5" s="41"/>
      <c r="N5" s="45" t="s">
        <v>145</v>
      </c>
      <c r="O5" s="41"/>
      <c r="P5" s="14"/>
    </row>
    <row r="6" ht="13.5" customHeight="1" spans="1:16">
      <c r="A6" s="14">
        <f t="shared" si="0"/>
        <v>3</v>
      </c>
      <c r="B6" s="28" t="s">
        <v>27</v>
      </c>
      <c r="C6" s="17" t="s">
        <v>25</v>
      </c>
      <c r="D6" s="14" t="s">
        <v>143</v>
      </c>
      <c r="E6" s="29" t="s">
        <v>262</v>
      </c>
      <c r="F6" s="129" t="s">
        <v>263</v>
      </c>
      <c r="G6" s="13"/>
      <c r="H6" s="13"/>
      <c r="I6" s="14" t="s">
        <v>143</v>
      </c>
      <c r="J6" s="41">
        <v>1</v>
      </c>
      <c r="K6" s="14"/>
      <c r="L6" s="14">
        <v>180</v>
      </c>
      <c r="M6" s="41"/>
      <c r="N6" s="45" t="s">
        <v>144</v>
      </c>
      <c r="O6" s="41"/>
      <c r="P6" s="14"/>
    </row>
    <row r="7" ht="13.5" customHeight="1" spans="1:16">
      <c r="A7" s="14">
        <f t="shared" si="0"/>
        <v>4</v>
      </c>
      <c r="B7" s="28" t="s">
        <v>27</v>
      </c>
      <c r="C7" s="17" t="s">
        <v>25</v>
      </c>
      <c r="D7" s="14" t="s">
        <v>143</v>
      </c>
      <c r="E7" s="29" t="s">
        <v>264</v>
      </c>
      <c r="F7" s="19" t="s">
        <v>290</v>
      </c>
      <c r="G7" s="13"/>
      <c r="H7" s="13"/>
      <c r="I7" s="14" t="s">
        <v>143</v>
      </c>
      <c r="J7" s="41">
        <v>1</v>
      </c>
      <c r="K7" s="14"/>
      <c r="L7" s="14">
        <v>160</v>
      </c>
      <c r="M7" s="41"/>
      <c r="N7" s="45" t="s">
        <v>149</v>
      </c>
      <c r="O7" s="41"/>
      <c r="P7" s="14"/>
    </row>
    <row r="8" ht="13.5" customHeight="1" spans="1:16">
      <c r="A8" s="14">
        <f t="shared" si="0"/>
        <v>5</v>
      </c>
      <c r="B8" s="28" t="s">
        <v>27</v>
      </c>
      <c r="C8" s="17" t="s">
        <v>25</v>
      </c>
      <c r="D8" s="14" t="s">
        <v>143</v>
      </c>
      <c r="E8" s="29" t="s">
        <v>153</v>
      </c>
      <c r="F8" s="19" t="s">
        <v>227</v>
      </c>
      <c r="G8" s="13"/>
      <c r="H8" s="30"/>
      <c r="I8" s="14" t="s">
        <v>143</v>
      </c>
      <c r="J8" s="44">
        <v>8</v>
      </c>
      <c r="K8" s="15"/>
      <c r="L8" s="20">
        <v>160</v>
      </c>
      <c r="M8" s="44"/>
      <c r="N8" s="45" t="s">
        <v>145</v>
      </c>
      <c r="O8" s="45"/>
      <c r="P8" s="22" t="s">
        <v>266</v>
      </c>
    </row>
    <row r="9" ht="13.5" customHeight="1" spans="1:16">
      <c r="A9" s="14">
        <f t="shared" si="0"/>
        <v>6</v>
      </c>
      <c r="B9" s="28" t="s">
        <v>27</v>
      </c>
      <c r="C9" s="17" t="s">
        <v>25</v>
      </c>
      <c r="D9" s="14" t="s">
        <v>143</v>
      </c>
      <c r="E9" s="113" t="s">
        <v>146</v>
      </c>
      <c r="F9" s="19" t="s">
        <v>225</v>
      </c>
      <c r="G9" s="13"/>
      <c r="H9" s="30"/>
      <c r="I9" s="14" t="s">
        <v>143</v>
      </c>
      <c r="J9" s="41">
        <v>1</v>
      </c>
      <c r="K9" s="14"/>
      <c r="L9" s="14">
        <v>180</v>
      </c>
      <c r="M9" s="41"/>
      <c r="N9" s="45" t="s">
        <v>149</v>
      </c>
      <c r="O9" s="45"/>
      <c r="P9" s="14"/>
    </row>
    <row r="10" ht="13.5" customHeight="1" spans="1:16">
      <c r="A10" s="14">
        <f t="shared" si="0"/>
        <v>7</v>
      </c>
      <c r="B10" s="28" t="s">
        <v>27</v>
      </c>
      <c r="C10" s="17" t="s">
        <v>25</v>
      </c>
      <c r="D10" s="14" t="s">
        <v>143</v>
      </c>
      <c r="E10" s="113" t="s">
        <v>150</v>
      </c>
      <c r="F10" s="19" t="s">
        <v>226</v>
      </c>
      <c r="G10" s="13"/>
      <c r="H10" s="30"/>
      <c r="I10" s="14" t="s">
        <v>143</v>
      </c>
      <c r="J10" s="41">
        <v>1</v>
      </c>
      <c r="K10" s="14"/>
      <c r="L10" s="14">
        <v>180</v>
      </c>
      <c r="M10" s="41"/>
      <c r="N10" s="45" t="s">
        <v>145</v>
      </c>
      <c r="O10" s="45"/>
      <c r="P10" s="14"/>
    </row>
    <row r="11" ht="13.5" customHeight="1" spans="1:16">
      <c r="A11" s="14">
        <f t="shared" si="0"/>
        <v>8</v>
      </c>
      <c r="B11" s="28" t="s">
        <v>27</v>
      </c>
      <c r="C11" s="17" t="s">
        <v>25</v>
      </c>
      <c r="D11" s="14" t="s">
        <v>143</v>
      </c>
      <c r="E11" s="29" t="s">
        <v>267</v>
      </c>
      <c r="F11" s="19" t="s">
        <v>291</v>
      </c>
      <c r="G11" s="13"/>
      <c r="H11" s="14"/>
      <c r="I11" s="14" t="s">
        <v>143</v>
      </c>
      <c r="J11" s="41">
        <v>1</v>
      </c>
      <c r="K11" s="14"/>
      <c r="L11" s="14">
        <v>160</v>
      </c>
      <c r="M11" s="41"/>
      <c r="N11" s="45" t="s">
        <v>145</v>
      </c>
      <c r="O11" s="45"/>
      <c r="P11" s="14"/>
    </row>
    <row r="12" ht="13.5" customHeight="1" spans="1:16">
      <c r="A12" s="14">
        <f t="shared" si="0"/>
        <v>9</v>
      </c>
      <c r="B12" s="28" t="s">
        <v>27</v>
      </c>
      <c r="C12" s="17" t="s">
        <v>25</v>
      </c>
      <c r="D12" s="14" t="s">
        <v>143</v>
      </c>
      <c r="E12" s="29" t="s">
        <v>269</v>
      </c>
      <c r="F12" s="19" t="s">
        <v>270</v>
      </c>
      <c r="G12" s="13"/>
      <c r="H12" s="30"/>
      <c r="I12" s="14" t="s">
        <v>143</v>
      </c>
      <c r="J12" s="41">
        <v>1</v>
      </c>
      <c r="K12" s="14"/>
      <c r="L12" s="14">
        <v>160</v>
      </c>
      <c r="M12" s="41"/>
      <c r="N12" s="45" t="s">
        <v>145</v>
      </c>
      <c r="O12" s="45"/>
      <c r="P12" s="14"/>
    </row>
    <row r="13" ht="13.5" customHeight="1" spans="1:16">
      <c r="A13" s="14">
        <f t="shared" si="0"/>
        <v>10</v>
      </c>
      <c r="B13" s="28" t="s">
        <v>27</v>
      </c>
      <c r="C13" s="17" t="s">
        <v>25</v>
      </c>
      <c r="D13" s="14" t="s">
        <v>143</v>
      </c>
      <c r="E13" s="114" t="s">
        <v>272</v>
      </c>
      <c r="F13" s="130" t="s">
        <v>273</v>
      </c>
      <c r="G13" s="13"/>
      <c r="H13" s="30"/>
      <c r="I13" s="14" t="s">
        <v>143</v>
      </c>
      <c r="J13" s="41">
        <v>1</v>
      </c>
      <c r="K13" s="14"/>
      <c r="L13" s="14">
        <v>160</v>
      </c>
      <c r="M13" s="41"/>
      <c r="N13" s="45" t="s">
        <v>149</v>
      </c>
      <c r="O13" s="45"/>
      <c r="P13" s="14"/>
    </row>
    <row r="14" ht="13.5" customHeight="1" spans="1:16">
      <c r="A14" s="14">
        <f t="shared" si="0"/>
        <v>11</v>
      </c>
      <c r="B14" s="28" t="s">
        <v>27</v>
      </c>
      <c r="C14" s="17" t="s">
        <v>25</v>
      </c>
      <c r="D14" s="14" t="s">
        <v>143</v>
      </c>
      <c r="E14" s="114" t="s">
        <v>161</v>
      </c>
      <c r="F14" s="80" t="s">
        <v>232</v>
      </c>
      <c r="G14" s="13"/>
      <c r="H14" s="30"/>
      <c r="I14" s="14" t="s">
        <v>143</v>
      </c>
      <c r="J14" s="41">
        <v>8</v>
      </c>
      <c r="K14" s="14"/>
      <c r="L14" s="14">
        <v>160</v>
      </c>
      <c r="M14" s="41"/>
      <c r="N14" s="45" t="s">
        <v>145</v>
      </c>
      <c r="O14" s="45"/>
      <c r="P14" s="14"/>
    </row>
    <row r="15" ht="13.5" customHeight="1" spans="1:16">
      <c r="A15" s="14">
        <f t="shared" si="0"/>
        <v>12</v>
      </c>
      <c r="B15" s="28" t="s">
        <v>27</v>
      </c>
      <c r="C15" s="17" t="s">
        <v>25</v>
      </c>
      <c r="D15" s="14" t="s">
        <v>143</v>
      </c>
      <c r="E15" s="114" t="s">
        <v>164</v>
      </c>
      <c r="F15" s="80" t="s">
        <v>233</v>
      </c>
      <c r="G15" s="13"/>
      <c r="H15" s="30"/>
      <c r="I15" s="14" t="s">
        <v>143</v>
      </c>
      <c r="J15" s="41">
        <v>8</v>
      </c>
      <c r="K15" s="14"/>
      <c r="L15" s="14">
        <v>160</v>
      </c>
      <c r="M15" s="41"/>
      <c r="N15" s="45" t="s">
        <v>145</v>
      </c>
      <c r="O15" s="45"/>
      <c r="P15" s="14"/>
    </row>
    <row r="16" ht="13.5" customHeight="1" spans="1:16">
      <c r="A16" s="14">
        <f t="shared" si="0"/>
        <v>13</v>
      </c>
      <c r="B16" s="28" t="s">
        <v>27</v>
      </c>
      <c r="C16" s="17" t="s">
        <v>25</v>
      </c>
      <c r="D16" s="14" t="s">
        <v>143</v>
      </c>
      <c r="E16" s="114" t="s">
        <v>167</v>
      </c>
      <c r="F16" s="80" t="s">
        <v>234</v>
      </c>
      <c r="G16" s="13"/>
      <c r="H16" s="30"/>
      <c r="I16" s="14" t="s">
        <v>143</v>
      </c>
      <c r="J16" s="41">
        <v>8</v>
      </c>
      <c r="K16" s="14"/>
      <c r="L16" s="14">
        <v>160</v>
      </c>
      <c r="M16" s="41"/>
      <c r="N16" s="45" t="s">
        <v>145</v>
      </c>
      <c r="O16" s="45"/>
      <c r="P16" s="14"/>
    </row>
    <row r="17" ht="13.5" customHeight="1" spans="1:16">
      <c r="A17" s="14">
        <f t="shared" si="0"/>
        <v>14</v>
      </c>
      <c r="B17" s="28" t="s">
        <v>27</v>
      </c>
      <c r="C17" s="17" t="s">
        <v>25</v>
      </c>
      <c r="D17" s="14" t="s">
        <v>143</v>
      </c>
      <c r="E17" s="116" t="s">
        <v>107</v>
      </c>
      <c r="F17" s="117" t="s">
        <v>108</v>
      </c>
      <c r="G17" s="13"/>
      <c r="H17" s="14"/>
      <c r="I17" s="14" t="s">
        <v>143</v>
      </c>
      <c r="J17" s="41">
        <v>1</v>
      </c>
      <c r="K17" s="14"/>
      <c r="L17" s="14">
        <v>180</v>
      </c>
      <c r="M17" s="41"/>
      <c r="N17" s="45" t="s">
        <v>145</v>
      </c>
      <c r="O17" s="45"/>
      <c r="P17" s="14"/>
    </row>
    <row r="18" ht="13.5" customHeight="1" spans="1:16">
      <c r="A18" s="14">
        <f t="shared" si="0"/>
        <v>15</v>
      </c>
      <c r="B18" s="28" t="s">
        <v>27</v>
      </c>
      <c r="C18" s="17" t="s">
        <v>25</v>
      </c>
      <c r="D18" s="14" t="s">
        <v>143</v>
      </c>
      <c r="E18" s="118" t="s">
        <v>275</v>
      </c>
      <c r="F18" s="129" t="s">
        <v>276</v>
      </c>
      <c r="G18" s="13"/>
      <c r="H18" s="14"/>
      <c r="I18" s="14" t="s">
        <v>143</v>
      </c>
      <c r="J18" s="41">
        <v>1</v>
      </c>
      <c r="K18" s="14"/>
      <c r="L18" s="14">
        <v>180</v>
      </c>
      <c r="M18" s="41"/>
      <c r="N18" s="45" t="s">
        <v>144</v>
      </c>
      <c r="O18" s="45"/>
      <c r="P18" s="14"/>
    </row>
    <row r="19" ht="13.5" customHeight="1" spans="1:16">
      <c r="A19" s="14">
        <f t="shared" si="0"/>
        <v>16</v>
      </c>
      <c r="B19" s="28" t="s">
        <v>27</v>
      </c>
      <c r="C19" s="17" t="s">
        <v>25</v>
      </c>
      <c r="D19" s="14" t="s">
        <v>143</v>
      </c>
      <c r="E19" s="119" t="s">
        <v>277</v>
      </c>
      <c r="F19" s="129" t="s">
        <v>292</v>
      </c>
      <c r="G19" s="13"/>
      <c r="H19" s="120"/>
      <c r="I19" s="14" t="s">
        <v>143</v>
      </c>
      <c r="J19" s="41">
        <v>1</v>
      </c>
      <c r="K19" s="14"/>
      <c r="L19" s="14">
        <v>180</v>
      </c>
      <c r="M19" s="41"/>
      <c r="N19" s="45" t="s">
        <v>145</v>
      </c>
      <c r="O19" s="45"/>
      <c r="P19" s="14"/>
    </row>
    <row r="20" ht="13.5" customHeight="1" spans="1:16">
      <c r="A20" s="14">
        <f t="shared" si="0"/>
        <v>17</v>
      </c>
      <c r="B20" s="28" t="s">
        <v>27</v>
      </c>
      <c r="C20" s="17" t="s">
        <v>25</v>
      </c>
      <c r="D20" s="14" t="s">
        <v>143</v>
      </c>
      <c r="E20" s="121" t="s">
        <v>113</v>
      </c>
      <c r="F20" s="129" t="s">
        <v>114</v>
      </c>
      <c r="G20" s="13"/>
      <c r="H20" s="14"/>
      <c r="I20" s="14" t="s">
        <v>143</v>
      </c>
      <c r="J20" s="41">
        <v>1</v>
      </c>
      <c r="K20" s="14"/>
      <c r="L20" s="14">
        <v>160</v>
      </c>
      <c r="M20" s="41"/>
      <c r="N20" s="45" t="s">
        <v>145</v>
      </c>
      <c r="O20" s="45"/>
      <c r="P20" s="14"/>
    </row>
    <row r="21" ht="13.5" customHeight="1" spans="1:16">
      <c r="A21" s="14">
        <f t="shared" si="0"/>
        <v>18</v>
      </c>
      <c r="B21" s="28" t="s">
        <v>27</v>
      </c>
      <c r="C21" s="17" t="s">
        <v>25</v>
      </c>
      <c r="D21" s="14" t="s">
        <v>143</v>
      </c>
      <c r="E21" s="122" t="s">
        <v>116</v>
      </c>
      <c r="F21" s="131" t="s">
        <v>117</v>
      </c>
      <c r="G21" s="13"/>
      <c r="H21" s="30"/>
      <c r="I21" s="14" t="s">
        <v>143</v>
      </c>
      <c r="J21" s="41">
        <v>1</v>
      </c>
      <c r="K21" s="14"/>
      <c r="L21" s="14">
        <v>170</v>
      </c>
      <c r="M21" s="41"/>
      <c r="N21" s="45" t="s">
        <v>149</v>
      </c>
      <c r="O21" s="45"/>
      <c r="P21" s="14"/>
    </row>
    <row r="22" ht="13.5" customHeight="1" spans="1:16">
      <c r="A22" s="14">
        <f t="shared" si="0"/>
        <v>19</v>
      </c>
      <c r="B22" s="28" t="s">
        <v>27</v>
      </c>
      <c r="C22" s="17" t="s">
        <v>25</v>
      </c>
      <c r="D22" s="14" t="s">
        <v>143</v>
      </c>
      <c r="E22" s="124" t="s">
        <v>194</v>
      </c>
      <c r="F22" s="131" t="s">
        <v>238</v>
      </c>
      <c r="G22" s="13"/>
      <c r="H22" s="30"/>
      <c r="I22" s="14" t="s">
        <v>143</v>
      </c>
      <c r="J22" s="41">
        <v>4</v>
      </c>
      <c r="K22" s="14"/>
      <c r="L22" s="14">
        <v>170</v>
      </c>
      <c r="M22" s="41"/>
      <c r="N22" s="45" t="s">
        <v>145</v>
      </c>
      <c r="O22" s="45"/>
      <c r="P22" s="14"/>
    </row>
    <row r="23" ht="13.5" customHeight="1" spans="1:16">
      <c r="A23" s="14">
        <f t="shared" si="0"/>
        <v>20</v>
      </c>
      <c r="B23" s="28" t="s">
        <v>27</v>
      </c>
      <c r="C23" s="17" t="s">
        <v>25</v>
      </c>
      <c r="D23" s="14" t="s">
        <v>143</v>
      </c>
      <c r="E23" s="114" t="s">
        <v>211</v>
      </c>
      <c r="F23" s="80" t="s">
        <v>242</v>
      </c>
      <c r="G23" s="13"/>
      <c r="H23" s="14"/>
      <c r="I23" s="14" t="s">
        <v>143</v>
      </c>
      <c r="J23" s="41">
        <v>1</v>
      </c>
      <c r="K23" s="14"/>
      <c r="L23" s="14">
        <v>170</v>
      </c>
      <c r="M23" s="41"/>
      <c r="N23" s="45" t="s">
        <v>145</v>
      </c>
      <c r="O23" s="45"/>
      <c r="P23" s="14"/>
    </row>
    <row r="24" ht="13.5" customHeight="1" spans="1:16">
      <c r="A24" s="14">
        <f t="shared" si="0"/>
        <v>21</v>
      </c>
      <c r="B24" s="28" t="s">
        <v>27</v>
      </c>
      <c r="C24" s="17" t="s">
        <v>25</v>
      </c>
      <c r="D24" s="14" t="s">
        <v>143</v>
      </c>
      <c r="E24" s="73" t="s">
        <v>214</v>
      </c>
      <c r="F24" s="80" t="s">
        <v>243</v>
      </c>
      <c r="G24" s="13"/>
      <c r="H24" s="120"/>
      <c r="I24" s="14" t="s">
        <v>143</v>
      </c>
      <c r="J24" s="41">
        <v>1</v>
      </c>
      <c r="K24" s="14"/>
      <c r="L24" s="14">
        <v>180</v>
      </c>
      <c r="M24" s="41"/>
      <c r="N24" s="45" t="s">
        <v>145</v>
      </c>
      <c r="O24" s="45"/>
      <c r="P24" s="14"/>
    </row>
    <row r="25" ht="13.5" customHeight="1" spans="1:16">
      <c r="A25" s="14">
        <f t="shared" si="0"/>
        <v>22</v>
      </c>
      <c r="B25" s="28" t="s">
        <v>27</v>
      </c>
      <c r="C25" s="17" t="s">
        <v>25</v>
      </c>
      <c r="D25" s="14" t="s">
        <v>143</v>
      </c>
      <c r="E25" s="125" t="s">
        <v>206</v>
      </c>
      <c r="F25" s="131" t="s">
        <v>207</v>
      </c>
      <c r="G25" s="13"/>
      <c r="H25" s="120"/>
      <c r="I25" s="14" t="s">
        <v>143</v>
      </c>
      <c r="J25" s="41">
        <v>1</v>
      </c>
      <c r="K25" s="14"/>
      <c r="L25" s="14">
        <v>160</v>
      </c>
      <c r="M25" s="41"/>
      <c r="N25" s="45" t="s">
        <v>145</v>
      </c>
      <c r="O25" s="45"/>
      <c r="P25" s="14"/>
    </row>
    <row r="26" ht="13.5" customHeight="1" spans="1:16">
      <c r="A26" s="14">
        <f t="shared" si="0"/>
        <v>23</v>
      </c>
      <c r="B26" s="28" t="s">
        <v>27</v>
      </c>
      <c r="C26" s="17" t="s">
        <v>25</v>
      </c>
      <c r="D26" s="14" t="s">
        <v>143</v>
      </c>
      <c r="E26" s="119" t="s">
        <v>208</v>
      </c>
      <c r="F26" s="132" t="s">
        <v>154</v>
      </c>
      <c r="G26" s="13"/>
      <c r="H26" s="14"/>
      <c r="I26" s="14" t="s">
        <v>143</v>
      </c>
      <c r="J26" s="41">
        <v>2</v>
      </c>
      <c r="K26" s="14"/>
      <c r="L26" s="14">
        <v>160</v>
      </c>
      <c r="M26" s="41"/>
      <c r="N26" s="45" t="s">
        <v>145</v>
      </c>
      <c r="O26" s="45"/>
      <c r="P26" s="14"/>
    </row>
    <row r="27" s="3" customFormat="1" ht="13.5" customHeight="1" spans="1:16">
      <c r="A27" s="14">
        <f t="shared" si="0"/>
        <v>24</v>
      </c>
      <c r="B27" s="28" t="s">
        <v>27</v>
      </c>
      <c r="C27" s="17" t="s">
        <v>25</v>
      </c>
      <c r="D27" s="14" t="s">
        <v>143</v>
      </c>
      <c r="E27" s="119" t="s">
        <v>197</v>
      </c>
      <c r="F27" s="132" t="s">
        <v>239</v>
      </c>
      <c r="G27" s="13"/>
      <c r="H27" s="14"/>
      <c r="I27" s="14" t="s">
        <v>143</v>
      </c>
      <c r="J27" s="41">
        <v>30</v>
      </c>
      <c r="K27" s="14"/>
      <c r="L27" s="14">
        <v>180</v>
      </c>
      <c r="M27" s="41"/>
      <c r="N27" s="45" t="s">
        <v>145</v>
      </c>
      <c r="O27" s="45"/>
      <c r="P27" s="14"/>
    </row>
    <row r="28" s="3" customFormat="1" ht="13.5" customHeight="1" spans="1:16">
      <c r="A28" s="14">
        <f t="shared" si="0"/>
        <v>25</v>
      </c>
      <c r="B28" s="28" t="s">
        <v>27</v>
      </c>
      <c r="C28" s="17" t="s">
        <v>25</v>
      </c>
      <c r="D28" s="14" t="s">
        <v>143</v>
      </c>
      <c r="E28" s="73" t="s">
        <v>281</v>
      </c>
      <c r="F28" s="80" t="s">
        <v>282</v>
      </c>
      <c r="G28" s="13"/>
      <c r="H28" s="14"/>
      <c r="I28" s="14" t="s">
        <v>143</v>
      </c>
      <c r="J28" s="41">
        <v>2</v>
      </c>
      <c r="K28" s="14"/>
      <c r="L28" s="14">
        <v>180</v>
      </c>
      <c r="M28" s="41"/>
      <c r="N28" s="45" t="s">
        <v>145</v>
      </c>
      <c r="O28" s="45"/>
      <c r="P28" s="14"/>
    </row>
    <row r="29" s="3" customFormat="1" ht="13.5" customHeight="1" spans="1:16">
      <c r="A29" s="14">
        <f t="shared" si="0"/>
        <v>26</v>
      </c>
      <c r="B29" s="28" t="s">
        <v>27</v>
      </c>
      <c r="C29" s="17" t="s">
        <v>25</v>
      </c>
      <c r="D29" s="14" t="s">
        <v>143</v>
      </c>
      <c r="E29" s="73" t="s">
        <v>109</v>
      </c>
      <c r="F29" s="80" t="s">
        <v>110</v>
      </c>
      <c r="G29" s="13"/>
      <c r="H29" s="14"/>
      <c r="I29" s="14" t="s">
        <v>143</v>
      </c>
      <c r="J29" s="41">
        <v>2</v>
      </c>
      <c r="K29" s="14"/>
      <c r="L29" s="14">
        <v>160</v>
      </c>
      <c r="M29" s="41"/>
      <c r="N29" s="45" t="s">
        <v>145</v>
      </c>
      <c r="O29" s="45"/>
      <c r="P29" s="14"/>
    </row>
    <row r="30" s="3" customFormat="1" ht="13.5" customHeight="1" spans="1:16">
      <c r="A30" s="14">
        <f t="shared" si="0"/>
        <v>27</v>
      </c>
      <c r="B30" s="28" t="s">
        <v>27</v>
      </c>
      <c r="C30" s="17" t="s">
        <v>25</v>
      </c>
      <c r="D30" s="14" t="s">
        <v>143</v>
      </c>
      <c r="E30" s="73" t="s">
        <v>283</v>
      </c>
      <c r="F30" s="80" t="s">
        <v>284</v>
      </c>
      <c r="G30" s="13"/>
      <c r="H30" s="14"/>
      <c r="I30" s="14" t="s">
        <v>143</v>
      </c>
      <c r="J30" s="41">
        <v>1</v>
      </c>
      <c r="K30" s="14"/>
      <c r="L30" s="14">
        <v>170</v>
      </c>
      <c r="M30" s="41"/>
      <c r="N30" s="45" t="s">
        <v>149</v>
      </c>
      <c r="O30" s="45"/>
      <c r="P30" s="14"/>
    </row>
    <row r="31" s="3" customFormat="1" ht="13.5" customHeight="1" spans="1:16">
      <c r="A31" s="14">
        <f t="shared" si="0"/>
        <v>28</v>
      </c>
      <c r="B31" s="28" t="s">
        <v>27</v>
      </c>
      <c r="C31" s="17" t="s">
        <v>25</v>
      </c>
      <c r="D31" s="14" t="s">
        <v>143</v>
      </c>
      <c r="E31" s="73" t="s">
        <v>285</v>
      </c>
      <c r="F31" s="80" t="s">
        <v>286</v>
      </c>
      <c r="G31" s="13"/>
      <c r="H31" s="14"/>
      <c r="I31" s="14" t="s">
        <v>143</v>
      </c>
      <c r="J31" s="41">
        <v>1</v>
      </c>
      <c r="K31" s="14"/>
      <c r="L31" s="14">
        <v>170</v>
      </c>
      <c r="M31" s="41"/>
      <c r="N31" s="45" t="s">
        <v>149</v>
      </c>
      <c r="O31" s="45"/>
      <c r="P31" s="14"/>
    </row>
    <row r="32" s="2" customFormat="1" ht="13.5" customHeight="1" spans="1:16">
      <c r="A32" s="22">
        <f t="shared" si="0"/>
        <v>29</v>
      </c>
      <c r="B32" s="31" t="s">
        <v>27</v>
      </c>
      <c r="C32" s="24" t="s">
        <v>25</v>
      </c>
      <c r="D32" s="22" t="s">
        <v>143</v>
      </c>
      <c r="E32" s="25" t="s">
        <v>287</v>
      </c>
      <c r="F32" s="26" t="s">
        <v>288</v>
      </c>
      <c r="G32" s="25"/>
      <c r="H32" s="27"/>
      <c r="I32" s="22" t="s">
        <v>143</v>
      </c>
      <c r="J32" s="46">
        <v>1</v>
      </c>
      <c r="K32" s="22"/>
      <c r="L32" s="25">
        <v>160</v>
      </c>
      <c r="M32" s="46"/>
      <c r="N32" s="47" t="s">
        <v>145</v>
      </c>
      <c r="O32" s="47"/>
      <c r="P32" s="22" t="s">
        <v>289</v>
      </c>
    </row>
  </sheetData>
  <autoFilter ref="A3:AU31">
    <extLst/>
  </autoFilter>
  <conditionalFormatting sqref="E4">
    <cfRule type="cellIs" dxfId="3" priority="41" operator="equal">
      <formula>"L6000"</formula>
    </cfRule>
    <cfRule type="cellIs" dxfId="0" priority="40" operator="equal">
      <formula>"L6000"</formula>
    </cfRule>
  </conditionalFormatting>
  <conditionalFormatting sqref="H4">
    <cfRule type="duplicateValues" dxfId="5" priority="62"/>
  </conditionalFormatting>
  <conditionalFormatting sqref="H7">
    <cfRule type="duplicateValues" dxfId="5" priority="76"/>
    <cfRule type="duplicateValues" dxfId="5" priority="75"/>
    <cfRule type="duplicateValues" dxfId="5" priority="74"/>
  </conditionalFormatting>
  <conditionalFormatting sqref="B28">
    <cfRule type="cellIs" dxfId="0" priority="25" operator="equal">
      <formula>"L6000"</formula>
    </cfRule>
    <cfRule type="cellIs" dxfId="3" priority="29" operator="equal">
      <formula>"L6000"</formula>
    </cfRule>
  </conditionalFormatting>
  <conditionalFormatting sqref="E28">
    <cfRule type="duplicateValues" dxfId="5" priority="9"/>
    <cfRule type="cellIs" dxfId="0" priority="13" operator="equal">
      <formula>"L6000"</formula>
    </cfRule>
    <cfRule type="cellIs" dxfId="0" priority="17" operator="equal">
      <formula>"L6000"</formula>
    </cfRule>
    <cfRule type="cellIs" dxfId="3" priority="21" operator="equal">
      <formula>"L6000"</formula>
    </cfRule>
  </conditionalFormatting>
  <conditionalFormatting sqref="B29">
    <cfRule type="cellIs" dxfId="0" priority="24" operator="equal">
      <formula>"L6000"</formula>
    </cfRule>
    <cfRule type="cellIs" dxfId="3" priority="28" operator="equal">
      <formula>"L6000"</formula>
    </cfRule>
  </conditionalFormatting>
  <conditionalFormatting sqref="E29">
    <cfRule type="duplicateValues" dxfId="5" priority="8"/>
    <cfRule type="cellIs" dxfId="0" priority="12" operator="equal">
      <formula>"L6000"</formula>
    </cfRule>
    <cfRule type="cellIs" dxfId="0" priority="16" operator="equal">
      <formula>"L6000"</formula>
    </cfRule>
    <cfRule type="cellIs" dxfId="3" priority="20" operator="equal">
      <formula>"L6000"</formula>
    </cfRule>
  </conditionalFormatting>
  <conditionalFormatting sqref="E30">
    <cfRule type="duplicateValues" dxfId="5" priority="7"/>
    <cfRule type="cellIs" dxfId="0" priority="11" operator="equal">
      <formula>"L6000"</formula>
    </cfRule>
    <cfRule type="cellIs" dxfId="0" priority="15" operator="equal">
      <formula>"L6000"</formula>
    </cfRule>
    <cfRule type="cellIs" dxfId="3" priority="19" operator="equal">
      <formula>"L6000"</formula>
    </cfRule>
  </conditionalFormatting>
  <conditionalFormatting sqref="B31">
    <cfRule type="cellIs" dxfId="0" priority="22" operator="equal">
      <formula>"L6000"</formula>
    </cfRule>
    <cfRule type="cellIs" dxfId="3" priority="26" operator="equal">
      <formula>"L6000"</formula>
    </cfRule>
  </conditionalFormatting>
  <conditionalFormatting sqref="E31">
    <cfRule type="duplicateValues" dxfId="5" priority="6"/>
    <cfRule type="cellIs" dxfId="0" priority="10" operator="equal">
      <formula>"L6000"</formula>
    </cfRule>
    <cfRule type="cellIs" dxfId="0" priority="14" operator="equal">
      <formula>"L6000"</formula>
    </cfRule>
    <cfRule type="cellIs" dxfId="3" priority="18" operator="equal">
      <formula>"L6000"</formula>
    </cfRule>
  </conditionalFormatting>
  <conditionalFormatting sqref="E32">
    <cfRule type="duplicateValues" dxfId="5" priority="2"/>
    <cfRule type="duplicateValues" dxfId="5" priority="1"/>
  </conditionalFormatting>
  <conditionalFormatting sqref="F32">
    <cfRule type="duplicateValues" dxfId="5" priority="3"/>
  </conditionalFormatting>
  <conditionalFormatting sqref="B4:B27">
    <cfRule type="cellIs" dxfId="0" priority="71" operator="equal">
      <formula>"L6000"</formula>
    </cfRule>
    <cfRule type="cellIs" dxfId="3" priority="72" operator="equal">
      <formula>"L6000"</formula>
    </cfRule>
  </conditionalFormatting>
  <conditionalFormatting sqref="E21:E25">
    <cfRule type="cellIs" dxfId="0" priority="42" operator="equal">
      <formula>"L6000"</formula>
    </cfRule>
    <cfRule type="cellIs" dxfId="0" priority="43" operator="equal">
      <formula>"L6000"</formula>
    </cfRule>
    <cfRule type="cellIs" dxfId="3" priority="44" operator="equal">
      <formula>"L6000"</formula>
    </cfRule>
  </conditionalFormatting>
  <conditionalFormatting sqref="H5:H6">
    <cfRule type="duplicateValues" dxfId="5" priority="80"/>
    <cfRule type="duplicateValues" dxfId="5" priority="79"/>
  </conditionalFormatting>
  <conditionalFormatting sqref="E1:E3 E33:E1048576">
    <cfRule type="duplicateValues" dxfId="5" priority="61"/>
    <cfRule type="duplicateValues" dxfId="5" priority="73"/>
    <cfRule type="duplicateValues" dxfId="5" priority="77"/>
    <cfRule type="duplicateValues" dxfId="5" priority="78"/>
  </conditionalFormatting>
  <conditionalFormatting sqref="E1:E27 E33:E1048576">
    <cfRule type="duplicateValues" dxfId="5" priority="30"/>
  </conditionalFormatting>
  <conditionalFormatting sqref="E6:E7 E11:E16 E8 E18 E20">
    <cfRule type="cellIs" dxfId="3" priority="46" operator="equal">
      <formula>"L6000"</formula>
    </cfRule>
    <cfRule type="cellIs" dxfId="0" priority="45" operator="equal">
      <formula>"L6000"</formula>
    </cfRule>
  </conditionalFormatting>
  <conditionalFormatting sqref="B30 B32">
    <cfRule type="cellIs" dxfId="0" priority="23" operator="equal">
      <formula>"L6000"</formula>
    </cfRule>
    <cfRule type="cellIs" dxfId="3" priority="27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0"/>
  <sheetViews>
    <sheetView view="pageBreakPreview" zoomScale="85" zoomScaleNormal="100" workbookViewId="0">
      <selection activeCell="O15" sqref="O15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2.8272727272727" style="3" customWidth="1"/>
    <col min="6" max="6" width="25" style="3" customWidth="1"/>
    <col min="7" max="7" width="22.2545454545455" style="3" customWidth="1"/>
    <col min="8" max="8" width="15.1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6.25454545454545" style="3" customWidth="1"/>
    <col min="17" max="16384" width="9" style="3"/>
  </cols>
  <sheetData>
    <row r="1" ht="13.5" customHeight="1" spans="2:15">
      <c r="B1" s="40"/>
      <c r="C1" s="109"/>
      <c r="D1" s="109"/>
      <c r="E1" s="109"/>
      <c r="F1" s="109"/>
      <c r="G1" s="10"/>
      <c r="H1" s="11"/>
      <c r="I1" s="38"/>
      <c r="J1" s="39"/>
      <c r="K1" s="39"/>
      <c r="L1" s="40"/>
      <c r="M1" s="39"/>
      <c r="N1" s="39"/>
      <c r="O1" s="39"/>
    </row>
    <row r="2" ht="13.5" customHeight="1" spans="1:16">
      <c r="A2" s="12" t="s">
        <v>10</v>
      </c>
      <c r="B2" s="13" t="s">
        <v>131</v>
      </c>
      <c r="C2" s="14" t="s">
        <v>132</v>
      </c>
      <c r="D2" s="14" t="s">
        <v>133</v>
      </c>
      <c r="E2" s="13" t="s">
        <v>134</v>
      </c>
      <c r="F2" s="14" t="s">
        <v>51</v>
      </c>
      <c r="G2" s="14" t="s">
        <v>52</v>
      </c>
      <c r="H2" s="13" t="s">
        <v>135</v>
      </c>
      <c r="I2" s="14" t="s">
        <v>55</v>
      </c>
      <c r="J2" s="41" t="s">
        <v>136</v>
      </c>
      <c r="K2" s="127" t="s">
        <v>137</v>
      </c>
      <c r="L2" s="13" t="s">
        <v>54</v>
      </c>
      <c r="M2" s="14" t="s">
        <v>138</v>
      </c>
      <c r="N2" s="41" t="s">
        <v>139</v>
      </c>
      <c r="O2" s="41" t="s">
        <v>140</v>
      </c>
      <c r="P2" s="12" t="s">
        <v>141</v>
      </c>
    </row>
    <row r="3" ht="13.5" customHeight="1" spans="1:16">
      <c r="A3" s="12"/>
      <c r="B3" s="14" t="s">
        <v>68</v>
      </c>
      <c r="C3" s="14" t="s">
        <v>68</v>
      </c>
      <c r="D3" s="14" t="s">
        <v>70</v>
      </c>
      <c r="E3" s="14" t="s">
        <v>68</v>
      </c>
      <c r="F3" s="14" t="s">
        <v>68</v>
      </c>
      <c r="G3" s="14" t="s">
        <v>68</v>
      </c>
      <c r="H3" s="13" t="s">
        <v>69</v>
      </c>
      <c r="I3" s="14" t="s">
        <v>70</v>
      </c>
      <c r="J3" s="41" t="s">
        <v>142</v>
      </c>
      <c r="K3" s="41"/>
      <c r="L3" s="13"/>
      <c r="M3" s="41"/>
      <c r="N3" s="41"/>
      <c r="O3" s="41"/>
      <c r="P3" s="12"/>
    </row>
    <row r="4" ht="13.5" customHeight="1" spans="1:16">
      <c r="A4" s="14">
        <f t="shared" ref="A4:A34" si="0">ROW()-3</f>
        <v>1</v>
      </c>
      <c r="B4" s="28" t="s">
        <v>29</v>
      </c>
      <c r="C4" s="17" t="s">
        <v>17</v>
      </c>
      <c r="D4" s="14" t="s">
        <v>143</v>
      </c>
      <c r="E4" s="28" t="s">
        <v>29</v>
      </c>
      <c r="F4" s="17" t="s">
        <v>17</v>
      </c>
      <c r="G4" s="13"/>
      <c r="H4" s="110" t="s">
        <v>30</v>
      </c>
      <c r="I4" s="14" t="s">
        <v>143</v>
      </c>
      <c r="J4" s="41">
        <v>1</v>
      </c>
      <c r="K4" s="41"/>
      <c r="L4" s="13"/>
      <c r="M4" s="41"/>
      <c r="N4" s="41" t="s">
        <v>144</v>
      </c>
      <c r="O4" s="41"/>
      <c r="P4" s="14" t="s">
        <v>289</v>
      </c>
    </row>
    <row r="5" ht="13.5" customHeight="1" spans="1:16">
      <c r="A5" s="14">
        <f t="shared" si="0"/>
        <v>2</v>
      </c>
      <c r="B5" s="28" t="s">
        <v>29</v>
      </c>
      <c r="C5" s="17" t="s">
        <v>17</v>
      </c>
      <c r="D5" s="14" t="s">
        <v>143</v>
      </c>
      <c r="E5" s="111" t="s">
        <v>146</v>
      </c>
      <c r="F5" s="18" t="s">
        <v>225</v>
      </c>
      <c r="G5" s="13"/>
      <c r="H5" s="45"/>
      <c r="I5" s="14" t="s">
        <v>143</v>
      </c>
      <c r="J5" s="41">
        <v>1</v>
      </c>
      <c r="K5" s="14"/>
      <c r="L5" s="14">
        <v>180</v>
      </c>
      <c r="M5" s="41"/>
      <c r="N5" s="45" t="s">
        <v>145</v>
      </c>
      <c r="O5" s="41"/>
      <c r="P5" s="14"/>
    </row>
    <row r="6" ht="13.5" customHeight="1" spans="1:16">
      <c r="A6" s="14">
        <f t="shared" si="0"/>
        <v>3</v>
      </c>
      <c r="B6" s="28" t="s">
        <v>29</v>
      </c>
      <c r="C6" s="17" t="s">
        <v>17</v>
      </c>
      <c r="D6" s="14" t="s">
        <v>143</v>
      </c>
      <c r="E6" s="29" t="s">
        <v>150</v>
      </c>
      <c r="F6" s="112" t="s">
        <v>226</v>
      </c>
      <c r="G6" s="13"/>
      <c r="H6" s="13"/>
      <c r="I6" s="14" t="s">
        <v>143</v>
      </c>
      <c r="J6" s="41">
        <v>1</v>
      </c>
      <c r="K6" s="14"/>
      <c r="L6" s="14">
        <v>180</v>
      </c>
      <c r="M6" s="41"/>
      <c r="N6" s="45" t="s">
        <v>145</v>
      </c>
      <c r="O6" s="41"/>
      <c r="P6" s="14"/>
    </row>
    <row r="7" ht="13.5" customHeight="1" spans="1:16">
      <c r="A7" s="14">
        <f t="shared" si="0"/>
        <v>4</v>
      </c>
      <c r="B7" s="28" t="s">
        <v>29</v>
      </c>
      <c r="C7" s="17" t="s">
        <v>17</v>
      </c>
      <c r="D7" s="14" t="s">
        <v>143</v>
      </c>
      <c r="E7" s="29" t="s">
        <v>153</v>
      </c>
      <c r="F7" s="18" t="s">
        <v>227</v>
      </c>
      <c r="G7" s="13"/>
      <c r="H7" s="13"/>
      <c r="I7" s="14" t="s">
        <v>143</v>
      </c>
      <c r="J7" s="41">
        <v>4</v>
      </c>
      <c r="K7" s="14"/>
      <c r="L7" s="14">
        <v>160</v>
      </c>
      <c r="M7" s="41"/>
      <c r="N7" s="45" t="s">
        <v>145</v>
      </c>
      <c r="O7" s="41"/>
      <c r="P7" s="14"/>
    </row>
    <row r="8" ht="13.5" customHeight="1" spans="1:16">
      <c r="A8" s="14">
        <f t="shared" si="0"/>
        <v>5</v>
      </c>
      <c r="B8" s="28" t="s">
        <v>29</v>
      </c>
      <c r="C8" s="17" t="s">
        <v>17</v>
      </c>
      <c r="D8" s="14" t="s">
        <v>143</v>
      </c>
      <c r="E8" s="29" t="s">
        <v>293</v>
      </c>
      <c r="F8" s="18" t="s">
        <v>81</v>
      </c>
      <c r="G8" s="13" t="s">
        <v>294</v>
      </c>
      <c r="H8" s="30"/>
      <c r="I8" s="14" t="s">
        <v>143</v>
      </c>
      <c r="J8" s="41">
        <v>1</v>
      </c>
      <c r="K8" s="14"/>
      <c r="L8" s="14">
        <v>180</v>
      </c>
      <c r="M8" s="41"/>
      <c r="N8" s="45" t="s">
        <v>145</v>
      </c>
      <c r="O8" s="45"/>
      <c r="P8" s="14"/>
    </row>
    <row r="9" ht="13.5" customHeight="1" spans="1:16">
      <c r="A9" s="14">
        <f t="shared" si="0"/>
        <v>6</v>
      </c>
      <c r="B9" s="28" t="s">
        <v>29</v>
      </c>
      <c r="C9" s="17" t="s">
        <v>17</v>
      </c>
      <c r="D9" s="14" t="s">
        <v>143</v>
      </c>
      <c r="E9" s="113" t="s">
        <v>219</v>
      </c>
      <c r="F9" s="18" t="s">
        <v>228</v>
      </c>
      <c r="G9" s="13" t="s">
        <v>294</v>
      </c>
      <c r="H9" s="30"/>
      <c r="I9" s="14" t="s">
        <v>143</v>
      </c>
      <c r="J9" s="41">
        <v>1</v>
      </c>
      <c r="K9" s="14"/>
      <c r="L9" s="14">
        <v>150</v>
      </c>
      <c r="M9" s="41"/>
      <c r="N9" s="45" t="s">
        <v>149</v>
      </c>
      <c r="O9" s="45"/>
      <c r="P9" s="14"/>
    </row>
    <row r="10" ht="13.5" customHeight="1" spans="1:16">
      <c r="A10" s="14">
        <f t="shared" si="0"/>
        <v>7</v>
      </c>
      <c r="B10" s="28" t="s">
        <v>29</v>
      </c>
      <c r="C10" s="17" t="s">
        <v>17</v>
      </c>
      <c r="D10" s="14" t="s">
        <v>143</v>
      </c>
      <c r="E10" s="113" t="s">
        <v>221</v>
      </c>
      <c r="F10" s="18" t="s">
        <v>84</v>
      </c>
      <c r="G10" s="13"/>
      <c r="H10" s="30"/>
      <c r="I10" s="14" t="s">
        <v>143</v>
      </c>
      <c r="J10" s="41">
        <v>1</v>
      </c>
      <c r="K10" s="14"/>
      <c r="L10" s="14">
        <v>180</v>
      </c>
      <c r="M10" s="41"/>
      <c r="N10" s="45" t="s">
        <v>144</v>
      </c>
      <c r="O10" s="45"/>
      <c r="P10" s="14"/>
    </row>
    <row r="11" ht="13.5" customHeight="1" spans="1:16">
      <c r="A11" s="14">
        <f t="shared" si="0"/>
        <v>8</v>
      </c>
      <c r="B11" s="28" t="s">
        <v>29</v>
      </c>
      <c r="C11" s="17" t="s">
        <v>17</v>
      </c>
      <c r="D11" s="14" t="s">
        <v>143</v>
      </c>
      <c r="E11" s="29" t="s">
        <v>244</v>
      </c>
      <c r="F11" s="18" t="s">
        <v>245</v>
      </c>
      <c r="G11" s="13"/>
      <c r="H11" s="14"/>
      <c r="I11" s="14" t="s">
        <v>143</v>
      </c>
      <c r="J11" s="41">
        <v>1</v>
      </c>
      <c r="K11" s="14"/>
      <c r="L11" s="14">
        <v>170</v>
      </c>
      <c r="M11" s="41"/>
      <c r="N11" s="45" t="s">
        <v>145</v>
      </c>
      <c r="O11" s="45"/>
      <c r="P11" s="14"/>
    </row>
    <row r="12" ht="13.5" customHeight="1" spans="1:16">
      <c r="A12" s="14">
        <f t="shared" si="0"/>
        <v>9</v>
      </c>
      <c r="B12" s="28" t="s">
        <v>29</v>
      </c>
      <c r="C12" s="17" t="s">
        <v>17</v>
      </c>
      <c r="D12" s="14" t="s">
        <v>143</v>
      </c>
      <c r="E12" s="29" t="s">
        <v>295</v>
      </c>
      <c r="F12" s="19" t="s">
        <v>296</v>
      </c>
      <c r="G12" s="13"/>
      <c r="H12" s="30"/>
      <c r="I12" s="14" t="s">
        <v>143</v>
      </c>
      <c r="J12" s="41">
        <v>1</v>
      </c>
      <c r="K12" s="14"/>
      <c r="L12" s="14">
        <v>170</v>
      </c>
      <c r="M12" s="41"/>
      <c r="N12" s="45" t="s">
        <v>149</v>
      </c>
      <c r="O12" s="45"/>
      <c r="P12" s="14"/>
    </row>
    <row r="13" ht="13.5" customHeight="1" spans="1:16">
      <c r="A13" s="14">
        <f t="shared" si="0"/>
        <v>10</v>
      </c>
      <c r="B13" s="28" t="s">
        <v>29</v>
      </c>
      <c r="C13" s="17" t="s">
        <v>17</v>
      </c>
      <c r="D13" s="14" t="s">
        <v>143</v>
      </c>
      <c r="E13" s="114" t="s">
        <v>297</v>
      </c>
      <c r="F13" s="115" t="s">
        <v>298</v>
      </c>
      <c r="G13" s="13" t="s">
        <v>299</v>
      </c>
      <c r="H13" s="30"/>
      <c r="I13" s="14" t="s">
        <v>143</v>
      </c>
      <c r="J13" s="41">
        <v>1</v>
      </c>
      <c r="K13" s="14"/>
      <c r="L13" s="14">
        <v>170</v>
      </c>
      <c r="M13" s="41"/>
      <c r="N13" s="45" t="s">
        <v>149</v>
      </c>
      <c r="O13" s="45"/>
      <c r="P13" s="14"/>
    </row>
    <row r="14" ht="13.5" customHeight="1" spans="1:16">
      <c r="A14" s="14">
        <f t="shared" si="0"/>
        <v>11</v>
      </c>
      <c r="B14" s="28" t="s">
        <v>29</v>
      </c>
      <c r="C14" s="17" t="s">
        <v>17</v>
      </c>
      <c r="D14" s="14" t="s">
        <v>143</v>
      </c>
      <c r="E14" s="114" t="s">
        <v>300</v>
      </c>
      <c r="F14" s="73" t="s">
        <v>301</v>
      </c>
      <c r="G14" s="13" t="s">
        <v>299</v>
      </c>
      <c r="H14" s="30"/>
      <c r="I14" s="14" t="s">
        <v>143</v>
      </c>
      <c r="J14" s="41">
        <v>1</v>
      </c>
      <c r="K14" s="14"/>
      <c r="L14" s="14">
        <v>170</v>
      </c>
      <c r="M14" s="41"/>
      <c r="N14" s="45" t="s">
        <v>145</v>
      </c>
      <c r="O14" s="45"/>
      <c r="P14" s="14"/>
    </row>
    <row r="15" ht="13.5" customHeight="1" spans="1:16">
      <c r="A15" s="14">
        <f t="shared" si="0"/>
        <v>12</v>
      </c>
      <c r="B15" s="28" t="s">
        <v>29</v>
      </c>
      <c r="C15" s="17" t="s">
        <v>17</v>
      </c>
      <c r="D15" s="14" t="s">
        <v>143</v>
      </c>
      <c r="E15" s="114" t="s">
        <v>302</v>
      </c>
      <c r="F15" s="73" t="s">
        <v>303</v>
      </c>
      <c r="G15" s="13" t="s">
        <v>299</v>
      </c>
      <c r="H15" s="30"/>
      <c r="I15" s="14" t="s">
        <v>143</v>
      </c>
      <c r="J15" s="41">
        <v>1</v>
      </c>
      <c r="K15" s="14"/>
      <c r="L15" s="14">
        <v>170</v>
      </c>
      <c r="M15" s="41"/>
      <c r="N15" s="45" t="s">
        <v>145</v>
      </c>
      <c r="O15" s="45"/>
      <c r="P15" s="14"/>
    </row>
    <row r="16" ht="13.5" customHeight="1" spans="1:16">
      <c r="A16" s="14">
        <f t="shared" si="0"/>
        <v>13</v>
      </c>
      <c r="B16" s="28" t="s">
        <v>29</v>
      </c>
      <c r="C16" s="17" t="s">
        <v>17</v>
      </c>
      <c r="D16" s="14" t="s">
        <v>143</v>
      </c>
      <c r="E16" s="114" t="s">
        <v>304</v>
      </c>
      <c r="F16" s="73" t="s">
        <v>305</v>
      </c>
      <c r="G16" s="13" t="s">
        <v>306</v>
      </c>
      <c r="H16" s="30"/>
      <c r="I16" s="14" t="s">
        <v>143</v>
      </c>
      <c r="J16" s="41">
        <v>2</v>
      </c>
      <c r="K16" s="14"/>
      <c r="L16" s="14">
        <v>170</v>
      </c>
      <c r="M16" s="41"/>
      <c r="N16" s="45" t="s">
        <v>145</v>
      </c>
      <c r="O16" s="45"/>
      <c r="P16" s="14"/>
    </row>
    <row r="17" ht="13.5" customHeight="1" spans="1:16">
      <c r="A17" s="14">
        <f t="shared" si="0"/>
        <v>14</v>
      </c>
      <c r="B17" s="28" t="s">
        <v>29</v>
      </c>
      <c r="C17" s="17" t="s">
        <v>17</v>
      </c>
      <c r="D17" s="14" t="s">
        <v>143</v>
      </c>
      <c r="E17" s="116" t="s">
        <v>156</v>
      </c>
      <c r="F17" s="117" t="s">
        <v>229</v>
      </c>
      <c r="G17" s="13"/>
      <c r="H17" s="14"/>
      <c r="I17" s="14" t="s">
        <v>143</v>
      </c>
      <c r="J17" s="41">
        <v>1</v>
      </c>
      <c r="K17" s="14"/>
      <c r="L17" s="14">
        <v>160</v>
      </c>
      <c r="M17" s="41"/>
      <c r="N17" s="45" t="s">
        <v>145</v>
      </c>
      <c r="O17" s="45"/>
      <c r="P17" s="14"/>
    </row>
    <row r="18" ht="13.5" customHeight="1" spans="1:16">
      <c r="A18" s="14">
        <f t="shared" si="0"/>
        <v>15</v>
      </c>
      <c r="B18" s="28" t="s">
        <v>29</v>
      </c>
      <c r="C18" s="17" t="s">
        <v>17</v>
      </c>
      <c r="D18" s="14" t="s">
        <v>143</v>
      </c>
      <c r="E18" s="118" t="s">
        <v>121</v>
      </c>
      <c r="F18" s="112" t="s">
        <v>230</v>
      </c>
      <c r="G18" s="13"/>
      <c r="H18" s="14"/>
      <c r="I18" s="14" t="s">
        <v>143</v>
      </c>
      <c r="J18" s="41">
        <v>1</v>
      </c>
      <c r="K18" s="14"/>
      <c r="L18" s="14">
        <v>160</v>
      </c>
      <c r="M18" s="41"/>
      <c r="N18" s="45" t="s">
        <v>145</v>
      </c>
      <c r="O18" s="45"/>
      <c r="P18" s="14"/>
    </row>
    <row r="19" ht="13.5" customHeight="1" spans="1:16">
      <c r="A19" s="14">
        <f t="shared" si="0"/>
        <v>16</v>
      </c>
      <c r="B19" s="28" t="s">
        <v>29</v>
      </c>
      <c r="C19" s="17" t="s">
        <v>17</v>
      </c>
      <c r="D19" s="14" t="s">
        <v>143</v>
      </c>
      <c r="E19" s="119" t="s">
        <v>158</v>
      </c>
      <c r="F19" s="112" t="s">
        <v>231</v>
      </c>
      <c r="G19" s="13" t="s">
        <v>307</v>
      </c>
      <c r="H19" s="120"/>
      <c r="I19" s="14" t="s">
        <v>143</v>
      </c>
      <c r="J19" s="41">
        <v>1</v>
      </c>
      <c r="K19" s="14"/>
      <c r="L19" s="14">
        <v>160</v>
      </c>
      <c r="M19" s="41"/>
      <c r="N19" s="45" t="s">
        <v>149</v>
      </c>
      <c r="O19" s="45"/>
      <c r="P19" s="14"/>
    </row>
    <row r="20" ht="13.5" customHeight="1" spans="1:16">
      <c r="A20" s="14">
        <f t="shared" si="0"/>
        <v>17</v>
      </c>
      <c r="B20" s="28" t="s">
        <v>29</v>
      </c>
      <c r="C20" s="17" t="s">
        <v>17</v>
      </c>
      <c r="D20" s="14" t="s">
        <v>143</v>
      </c>
      <c r="E20" s="121" t="s">
        <v>161</v>
      </c>
      <c r="F20" s="112" t="s">
        <v>232</v>
      </c>
      <c r="G20" s="13" t="s">
        <v>308</v>
      </c>
      <c r="H20" s="14"/>
      <c r="I20" s="14" t="s">
        <v>143</v>
      </c>
      <c r="J20" s="41">
        <v>8</v>
      </c>
      <c r="K20" s="14"/>
      <c r="L20" s="14">
        <v>160</v>
      </c>
      <c r="M20" s="41"/>
      <c r="N20" s="45" t="s">
        <v>145</v>
      </c>
      <c r="O20" s="45"/>
      <c r="P20" s="14"/>
    </row>
    <row r="21" ht="13.5" customHeight="1" spans="1:16">
      <c r="A21" s="14">
        <f t="shared" si="0"/>
        <v>18</v>
      </c>
      <c r="B21" s="28" t="s">
        <v>29</v>
      </c>
      <c r="C21" s="17" t="s">
        <v>17</v>
      </c>
      <c r="D21" s="14" t="s">
        <v>143</v>
      </c>
      <c r="E21" s="122" t="s">
        <v>164</v>
      </c>
      <c r="F21" s="123" t="s">
        <v>233</v>
      </c>
      <c r="G21" s="13" t="s">
        <v>309</v>
      </c>
      <c r="H21" s="30"/>
      <c r="I21" s="14" t="s">
        <v>143</v>
      </c>
      <c r="J21" s="41">
        <v>8</v>
      </c>
      <c r="K21" s="14"/>
      <c r="L21" s="14">
        <v>160</v>
      </c>
      <c r="M21" s="41"/>
      <c r="N21" s="45" t="s">
        <v>145</v>
      </c>
      <c r="O21" s="45"/>
      <c r="P21" s="14"/>
    </row>
    <row r="22" ht="13.5" customHeight="1" spans="1:16">
      <c r="A22" s="14">
        <f t="shared" si="0"/>
        <v>19</v>
      </c>
      <c r="B22" s="28" t="s">
        <v>29</v>
      </c>
      <c r="C22" s="17" t="s">
        <v>17</v>
      </c>
      <c r="D22" s="14" t="s">
        <v>143</v>
      </c>
      <c r="E22" s="124" t="s">
        <v>167</v>
      </c>
      <c r="F22" s="123" t="s">
        <v>234</v>
      </c>
      <c r="G22" s="13" t="s">
        <v>309</v>
      </c>
      <c r="H22" s="30"/>
      <c r="I22" s="14" t="s">
        <v>143</v>
      </c>
      <c r="J22" s="41">
        <v>8</v>
      </c>
      <c r="K22" s="14"/>
      <c r="L22" s="14">
        <v>160</v>
      </c>
      <c r="M22" s="41"/>
      <c r="N22" s="45" t="s">
        <v>145</v>
      </c>
      <c r="O22" s="45"/>
      <c r="P22" s="14"/>
    </row>
    <row r="23" ht="13.5" customHeight="1" spans="1:16">
      <c r="A23" s="14">
        <f t="shared" si="0"/>
        <v>20</v>
      </c>
      <c r="B23" s="28" t="s">
        <v>29</v>
      </c>
      <c r="C23" s="17" t="s">
        <v>17</v>
      </c>
      <c r="D23" s="14" t="s">
        <v>143</v>
      </c>
      <c r="E23" s="114" t="s">
        <v>123</v>
      </c>
      <c r="F23" s="73" t="s">
        <v>96</v>
      </c>
      <c r="G23" s="13"/>
      <c r="H23" s="14"/>
      <c r="I23" s="14" t="s">
        <v>143</v>
      </c>
      <c r="J23" s="41">
        <v>1</v>
      </c>
      <c r="K23" s="14"/>
      <c r="L23" s="14">
        <v>180</v>
      </c>
      <c r="M23" s="41"/>
      <c r="N23" s="45" t="s">
        <v>145</v>
      </c>
      <c r="O23" s="45"/>
      <c r="P23" s="14"/>
    </row>
    <row r="24" ht="13.5" customHeight="1" spans="1:16">
      <c r="A24" s="14">
        <f t="shared" si="0"/>
        <v>21</v>
      </c>
      <c r="B24" s="28" t="s">
        <v>29</v>
      </c>
      <c r="C24" s="17" t="s">
        <v>17</v>
      </c>
      <c r="D24" s="14" t="s">
        <v>143</v>
      </c>
      <c r="E24" s="73" t="s">
        <v>170</v>
      </c>
      <c r="F24" s="73" t="s">
        <v>98</v>
      </c>
      <c r="G24" s="13" t="s">
        <v>294</v>
      </c>
      <c r="H24" s="120"/>
      <c r="I24" s="14" t="s">
        <v>143</v>
      </c>
      <c r="J24" s="41">
        <v>1</v>
      </c>
      <c r="K24" s="14"/>
      <c r="L24" s="14">
        <v>180</v>
      </c>
      <c r="M24" s="41"/>
      <c r="N24" s="45" t="s">
        <v>144</v>
      </c>
      <c r="O24" s="45"/>
      <c r="P24" s="14"/>
    </row>
    <row r="25" ht="13.5" customHeight="1" spans="1:16">
      <c r="A25" s="14">
        <f t="shared" si="0"/>
        <v>22</v>
      </c>
      <c r="B25" s="28" t="s">
        <v>29</v>
      </c>
      <c r="C25" s="17" t="s">
        <v>17</v>
      </c>
      <c r="D25" s="14" t="s">
        <v>143</v>
      </c>
      <c r="E25" s="125" t="s">
        <v>171</v>
      </c>
      <c r="F25" s="123" t="s">
        <v>172</v>
      </c>
      <c r="G25" s="13"/>
      <c r="H25" s="120"/>
      <c r="I25" s="14" t="s">
        <v>143</v>
      </c>
      <c r="J25" s="41">
        <v>1</v>
      </c>
      <c r="K25" s="14"/>
      <c r="L25" s="14">
        <v>180</v>
      </c>
      <c r="M25" s="41"/>
      <c r="N25" s="45" t="s">
        <v>145</v>
      </c>
      <c r="O25" s="45"/>
      <c r="P25" s="14"/>
    </row>
    <row r="26" ht="13.5" customHeight="1" spans="1:16">
      <c r="A26" s="14">
        <f t="shared" si="0"/>
        <v>23</v>
      </c>
      <c r="B26" s="28" t="s">
        <v>29</v>
      </c>
      <c r="C26" s="17" t="s">
        <v>17</v>
      </c>
      <c r="D26" s="14" t="s">
        <v>143</v>
      </c>
      <c r="E26" s="119" t="s">
        <v>124</v>
      </c>
      <c r="F26" s="126" t="s">
        <v>125</v>
      </c>
      <c r="G26" s="13"/>
      <c r="H26" s="14"/>
      <c r="I26" s="14" t="s">
        <v>143</v>
      </c>
      <c r="J26" s="41">
        <v>1</v>
      </c>
      <c r="K26" s="14"/>
      <c r="L26" s="14">
        <v>160</v>
      </c>
      <c r="M26" s="41"/>
      <c r="N26" s="45" t="s">
        <v>149</v>
      </c>
      <c r="O26" s="45"/>
      <c r="P26" s="14"/>
    </row>
    <row r="27" s="3" customFormat="1" ht="13.5" customHeight="1" spans="1:16">
      <c r="A27" s="14">
        <f t="shared" si="0"/>
        <v>24</v>
      </c>
      <c r="B27" s="28" t="s">
        <v>29</v>
      </c>
      <c r="C27" s="17" t="s">
        <v>17</v>
      </c>
      <c r="D27" s="14" t="s">
        <v>143</v>
      </c>
      <c r="E27" s="119" t="s">
        <v>235</v>
      </c>
      <c r="F27" s="126" t="s">
        <v>236</v>
      </c>
      <c r="G27" s="13" t="s">
        <v>294</v>
      </c>
      <c r="H27" s="14"/>
      <c r="I27" s="14" t="s">
        <v>143</v>
      </c>
      <c r="J27" s="41">
        <v>1</v>
      </c>
      <c r="K27" s="14"/>
      <c r="L27" s="14">
        <v>150</v>
      </c>
      <c r="M27" s="41"/>
      <c r="N27" s="45" t="s">
        <v>145</v>
      </c>
      <c r="O27" s="45"/>
      <c r="P27" s="14"/>
    </row>
    <row r="28" s="3" customFormat="1" ht="13.5" customHeight="1" spans="1:16">
      <c r="A28" s="14">
        <f t="shared" si="0"/>
        <v>25</v>
      </c>
      <c r="B28" s="28" t="s">
        <v>29</v>
      </c>
      <c r="C28" s="17" t="s">
        <v>17</v>
      </c>
      <c r="D28" s="14" t="s">
        <v>143</v>
      </c>
      <c r="E28" s="73" t="s">
        <v>173</v>
      </c>
      <c r="F28" s="73" t="s">
        <v>174</v>
      </c>
      <c r="G28" s="13"/>
      <c r="H28" s="14"/>
      <c r="I28" s="14" t="s">
        <v>143</v>
      </c>
      <c r="J28" s="41">
        <v>8</v>
      </c>
      <c r="K28" s="14"/>
      <c r="L28" s="14">
        <v>150</v>
      </c>
      <c r="M28" s="41"/>
      <c r="N28" s="45" t="s">
        <v>145</v>
      </c>
      <c r="O28" s="45"/>
      <c r="P28" s="14"/>
    </row>
    <row r="29" s="3" customFormat="1" ht="13.5" customHeight="1" spans="1:16">
      <c r="A29" s="14">
        <f t="shared" si="0"/>
        <v>26</v>
      </c>
      <c r="B29" s="28" t="s">
        <v>29</v>
      </c>
      <c r="C29" s="17" t="s">
        <v>17</v>
      </c>
      <c r="D29" s="14" t="s">
        <v>143</v>
      </c>
      <c r="E29" s="73" t="s">
        <v>246</v>
      </c>
      <c r="F29" s="73" t="s">
        <v>72</v>
      </c>
      <c r="G29" s="13"/>
      <c r="H29" s="14"/>
      <c r="I29" s="14" t="s">
        <v>143</v>
      </c>
      <c r="J29" s="41">
        <v>1</v>
      </c>
      <c r="K29" s="14"/>
      <c r="L29" s="14">
        <v>170</v>
      </c>
      <c r="M29" s="41"/>
      <c r="N29" s="45" t="s">
        <v>145</v>
      </c>
      <c r="O29" s="45"/>
      <c r="P29" s="14"/>
    </row>
    <row r="30" s="3" customFormat="1" ht="13.5" customHeight="1" spans="1:16">
      <c r="A30" s="14">
        <f t="shared" si="0"/>
        <v>27</v>
      </c>
      <c r="B30" s="28" t="s">
        <v>29</v>
      </c>
      <c r="C30" s="17" t="s">
        <v>17</v>
      </c>
      <c r="D30" s="14" t="s">
        <v>143</v>
      </c>
      <c r="E30" s="73" t="s">
        <v>176</v>
      </c>
      <c r="F30" s="73" t="s">
        <v>177</v>
      </c>
      <c r="G30" s="13"/>
      <c r="H30" s="14"/>
      <c r="I30" s="14" t="s">
        <v>143</v>
      </c>
      <c r="J30" s="41">
        <v>1</v>
      </c>
      <c r="K30" s="14"/>
      <c r="L30" s="14">
        <v>170</v>
      </c>
      <c r="M30" s="41"/>
      <c r="N30" s="45" t="s">
        <v>149</v>
      </c>
      <c r="O30" s="45"/>
      <c r="P30" s="14"/>
    </row>
    <row r="31" s="3" customFormat="1" ht="13.5" customHeight="1" spans="1:16">
      <c r="A31" s="14">
        <f t="shared" si="0"/>
        <v>28</v>
      </c>
      <c r="B31" s="28" t="s">
        <v>29</v>
      </c>
      <c r="C31" s="17" t="s">
        <v>17</v>
      </c>
      <c r="D31" s="14" t="s">
        <v>143</v>
      </c>
      <c r="E31" s="73" t="s">
        <v>178</v>
      </c>
      <c r="F31" s="73" t="s">
        <v>179</v>
      </c>
      <c r="G31" s="13"/>
      <c r="H31" s="14"/>
      <c r="I31" s="14" t="s">
        <v>143</v>
      </c>
      <c r="J31" s="41">
        <v>1</v>
      </c>
      <c r="K31" s="14"/>
      <c r="L31" s="14">
        <v>170</v>
      </c>
      <c r="M31" s="41"/>
      <c r="N31" s="45" t="s">
        <v>149</v>
      </c>
      <c r="O31" s="45"/>
      <c r="P31" s="14"/>
    </row>
    <row r="32" s="3" customFormat="1" ht="13.5" customHeight="1" spans="1:16">
      <c r="A32" s="14">
        <f t="shared" si="0"/>
        <v>29</v>
      </c>
      <c r="B32" s="28" t="s">
        <v>29</v>
      </c>
      <c r="C32" s="17" t="s">
        <v>17</v>
      </c>
      <c r="D32" s="14" t="s">
        <v>143</v>
      </c>
      <c r="E32" s="73" t="s">
        <v>102</v>
      </c>
      <c r="F32" s="73" t="s">
        <v>103</v>
      </c>
      <c r="G32" s="13" t="s">
        <v>310</v>
      </c>
      <c r="H32" s="14"/>
      <c r="I32" s="14" t="s">
        <v>143</v>
      </c>
      <c r="J32" s="41">
        <v>1</v>
      </c>
      <c r="K32" s="14"/>
      <c r="L32" s="14">
        <v>180</v>
      </c>
      <c r="M32" s="41"/>
      <c r="N32" s="45" t="s">
        <v>145</v>
      </c>
      <c r="O32" s="45"/>
      <c r="P32" s="14"/>
    </row>
    <row r="33" s="3" customFormat="1" ht="13.5" customHeight="1" spans="1:16">
      <c r="A33" s="14">
        <f t="shared" si="0"/>
        <v>30</v>
      </c>
      <c r="B33" s="28" t="s">
        <v>29</v>
      </c>
      <c r="C33" s="17" t="s">
        <v>17</v>
      </c>
      <c r="D33" s="14" t="s">
        <v>143</v>
      </c>
      <c r="E33" s="73" t="s">
        <v>180</v>
      </c>
      <c r="F33" s="73" t="s">
        <v>181</v>
      </c>
      <c r="G33" s="13"/>
      <c r="H33" s="14"/>
      <c r="I33" s="14" t="s">
        <v>143</v>
      </c>
      <c r="J33" s="41">
        <v>1</v>
      </c>
      <c r="K33" s="14"/>
      <c r="L33" s="14">
        <v>170</v>
      </c>
      <c r="M33" s="41"/>
      <c r="N33" s="45" t="s">
        <v>149</v>
      </c>
      <c r="O33" s="45"/>
      <c r="P33" s="14"/>
    </row>
    <row r="34" s="3" customFormat="1" ht="13.5" customHeight="1" spans="1:16">
      <c r="A34" s="14">
        <f t="shared" si="0"/>
        <v>31</v>
      </c>
      <c r="B34" s="28" t="s">
        <v>29</v>
      </c>
      <c r="C34" s="17" t="s">
        <v>17</v>
      </c>
      <c r="D34" s="14" t="s">
        <v>143</v>
      </c>
      <c r="E34" s="73" t="s">
        <v>237</v>
      </c>
      <c r="F34" s="73" t="s">
        <v>224</v>
      </c>
      <c r="G34" s="13"/>
      <c r="H34" s="14"/>
      <c r="I34" s="14" t="s">
        <v>143</v>
      </c>
      <c r="J34" s="41">
        <v>1</v>
      </c>
      <c r="K34" s="14"/>
      <c r="L34" s="14">
        <v>150</v>
      </c>
      <c r="M34" s="41"/>
      <c r="N34" s="45" t="s">
        <v>184</v>
      </c>
      <c r="O34" s="45"/>
      <c r="P34" s="14"/>
    </row>
    <row r="35" s="3" customFormat="1" ht="13.5" customHeight="1" spans="1:16">
      <c r="A35" s="14">
        <f t="shared" ref="A35:A40" si="1">ROW()-3</f>
        <v>32</v>
      </c>
      <c r="B35" s="28" t="s">
        <v>29</v>
      </c>
      <c r="C35" s="17" t="s">
        <v>17</v>
      </c>
      <c r="D35" s="14" t="s">
        <v>143</v>
      </c>
      <c r="E35" s="73" t="s">
        <v>182</v>
      </c>
      <c r="F35" s="73" t="s">
        <v>183</v>
      </c>
      <c r="G35" s="13"/>
      <c r="H35" s="14"/>
      <c r="I35" s="14" t="s">
        <v>143</v>
      </c>
      <c r="J35" s="41">
        <v>1</v>
      </c>
      <c r="K35" s="14"/>
      <c r="L35" s="14">
        <v>150</v>
      </c>
      <c r="M35" s="41"/>
      <c r="N35" s="45" t="s">
        <v>184</v>
      </c>
      <c r="O35" s="45"/>
      <c r="P35" s="14"/>
    </row>
    <row r="36" s="3" customFormat="1" ht="13.5" customHeight="1" spans="1:16">
      <c r="A36" s="14">
        <f t="shared" si="1"/>
        <v>33</v>
      </c>
      <c r="B36" s="28" t="s">
        <v>29</v>
      </c>
      <c r="C36" s="17" t="s">
        <v>17</v>
      </c>
      <c r="D36" s="14" t="s">
        <v>143</v>
      </c>
      <c r="E36" s="73" t="s">
        <v>185</v>
      </c>
      <c r="F36" s="73" t="s">
        <v>186</v>
      </c>
      <c r="G36" s="13"/>
      <c r="H36" s="14"/>
      <c r="I36" s="14" t="s">
        <v>143</v>
      </c>
      <c r="J36" s="41">
        <v>1</v>
      </c>
      <c r="K36" s="14"/>
      <c r="L36" s="14">
        <v>150</v>
      </c>
      <c r="M36" s="41"/>
      <c r="N36" s="45" t="s">
        <v>184</v>
      </c>
      <c r="O36" s="45"/>
      <c r="P36" s="14"/>
    </row>
    <row r="37" s="3" customFormat="1" ht="13.5" customHeight="1" spans="1:16">
      <c r="A37" s="14">
        <f t="shared" si="1"/>
        <v>34</v>
      </c>
      <c r="B37" s="28" t="s">
        <v>29</v>
      </c>
      <c r="C37" s="17" t="s">
        <v>17</v>
      </c>
      <c r="D37" s="14" t="s">
        <v>143</v>
      </c>
      <c r="E37" s="73" t="s">
        <v>247</v>
      </c>
      <c r="F37" s="73" t="s">
        <v>248</v>
      </c>
      <c r="G37" s="13"/>
      <c r="H37" s="14"/>
      <c r="I37" s="14" t="s">
        <v>143</v>
      </c>
      <c r="J37" s="41">
        <v>1</v>
      </c>
      <c r="K37" s="14"/>
      <c r="L37" s="14">
        <v>170</v>
      </c>
      <c r="M37" s="41"/>
      <c r="N37" s="45" t="s">
        <v>184</v>
      </c>
      <c r="O37" s="45"/>
      <c r="P37" s="14"/>
    </row>
    <row r="38" s="3" customFormat="1" ht="13.5" customHeight="1" spans="1:16">
      <c r="A38" s="14">
        <f t="shared" si="1"/>
        <v>35</v>
      </c>
      <c r="B38" s="28" t="s">
        <v>29</v>
      </c>
      <c r="C38" s="17" t="s">
        <v>17</v>
      </c>
      <c r="D38" s="14" t="s">
        <v>143</v>
      </c>
      <c r="E38" s="73" t="s">
        <v>187</v>
      </c>
      <c r="F38" s="73" t="s">
        <v>188</v>
      </c>
      <c r="G38" s="13"/>
      <c r="H38" s="14"/>
      <c r="I38" s="14" t="s">
        <v>143</v>
      </c>
      <c r="J38" s="41">
        <v>1</v>
      </c>
      <c r="K38" s="14"/>
      <c r="L38" s="14">
        <v>150</v>
      </c>
      <c r="M38" s="41"/>
      <c r="N38" s="45" t="s">
        <v>145</v>
      </c>
      <c r="O38" s="45"/>
      <c r="P38" s="14"/>
    </row>
    <row r="39" s="3" customFormat="1" ht="13.5" customHeight="1" spans="1:16">
      <c r="A39" s="14">
        <f t="shared" si="1"/>
        <v>36</v>
      </c>
      <c r="B39" s="28" t="s">
        <v>29</v>
      </c>
      <c r="C39" s="17" t="s">
        <v>17</v>
      </c>
      <c r="D39" s="14" t="s">
        <v>143</v>
      </c>
      <c r="E39" s="73" t="s">
        <v>189</v>
      </c>
      <c r="F39" s="73" t="s">
        <v>190</v>
      </c>
      <c r="G39" s="13"/>
      <c r="H39" s="14"/>
      <c r="I39" s="14" t="s">
        <v>143</v>
      </c>
      <c r="J39" s="41">
        <v>4</v>
      </c>
      <c r="K39" s="14"/>
      <c r="L39" s="14">
        <v>160</v>
      </c>
      <c r="M39" s="41"/>
      <c r="N39" s="45" t="s">
        <v>145</v>
      </c>
      <c r="O39" s="45"/>
      <c r="P39" s="14"/>
    </row>
    <row r="40" s="3" customFormat="1" ht="13.5" customHeight="1" spans="1:16">
      <c r="A40" s="14">
        <f t="shared" si="1"/>
        <v>37</v>
      </c>
      <c r="B40" s="28" t="s">
        <v>29</v>
      </c>
      <c r="C40" s="17" t="s">
        <v>17</v>
      </c>
      <c r="D40" s="14" t="s">
        <v>143</v>
      </c>
      <c r="E40" s="73" t="s">
        <v>192</v>
      </c>
      <c r="F40" s="73" t="s">
        <v>193</v>
      </c>
      <c r="G40" s="13" t="s">
        <v>311</v>
      </c>
      <c r="H40" s="14"/>
      <c r="I40" s="14" t="s">
        <v>143</v>
      </c>
      <c r="J40" s="41">
        <v>2</v>
      </c>
      <c r="K40" s="14"/>
      <c r="L40" s="14">
        <v>160</v>
      </c>
      <c r="M40" s="41"/>
      <c r="N40" s="45" t="s">
        <v>145</v>
      </c>
      <c r="O40" s="45"/>
      <c r="P40" s="14"/>
    </row>
    <row r="41" s="3" customFormat="1" ht="13.5" customHeight="1" spans="1:16">
      <c r="A41" s="14">
        <f t="shared" ref="A41:A50" si="2">ROW()-3</f>
        <v>38</v>
      </c>
      <c r="B41" s="28" t="s">
        <v>29</v>
      </c>
      <c r="C41" s="17" t="s">
        <v>17</v>
      </c>
      <c r="D41" s="14" t="s">
        <v>143</v>
      </c>
      <c r="E41" s="73" t="s">
        <v>194</v>
      </c>
      <c r="F41" s="73" t="s">
        <v>238</v>
      </c>
      <c r="G41" s="13" t="s">
        <v>312</v>
      </c>
      <c r="H41" s="14"/>
      <c r="I41" s="14" t="s">
        <v>143</v>
      </c>
      <c r="J41" s="41">
        <v>10</v>
      </c>
      <c r="K41" s="14"/>
      <c r="L41" s="14">
        <v>170</v>
      </c>
      <c r="M41" s="41"/>
      <c r="N41" s="45" t="s">
        <v>145</v>
      </c>
      <c r="O41" s="45"/>
      <c r="P41" s="14"/>
    </row>
    <row r="42" s="3" customFormat="1" ht="13.5" customHeight="1" spans="1:16">
      <c r="A42" s="14">
        <f t="shared" si="2"/>
        <v>39</v>
      </c>
      <c r="B42" s="28" t="s">
        <v>29</v>
      </c>
      <c r="C42" s="17" t="s">
        <v>17</v>
      </c>
      <c r="D42" s="14" t="s">
        <v>143</v>
      </c>
      <c r="E42" s="73" t="s">
        <v>197</v>
      </c>
      <c r="F42" s="73" t="s">
        <v>239</v>
      </c>
      <c r="G42" s="13"/>
      <c r="H42" s="14"/>
      <c r="I42" s="14" t="s">
        <v>143</v>
      </c>
      <c r="J42" s="41">
        <v>34</v>
      </c>
      <c r="K42" s="14"/>
      <c r="L42" s="14">
        <v>180</v>
      </c>
      <c r="M42" s="41"/>
      <c r="N42" s="45" t="s">
        <v>145</v>
      </c>
      <c r="O42" s="45"/>
      <c r="P42" s="14"/>
    </row>
    <row r="43" s="3" customFormat="1" ht="13.5" customHeight="1" spans="1:16">
      <c r="A43" s="14">
        <f t="shared" si="2"/>
        <v>40</v>
      </c>
      <c r="B43" s="28" t="s">
        <v>29</v>
      </c>
      <c r="C43" s="17" t="s">
        <v>17</v>
      </c>
      <c r="D43" s="14" t="s">
        <v>143</v>
      </c>
      <c r="E43" s="73" t="s">
        <v>200</v>
      </c>
      <c r="F43" s="73" t="s">
        <v>240</v>
      </c>
      <c r="G43" s="13" t="s">
        <v>313</v>
      </c>
      <c r="H43" s="14"/>
      <c r="I43" s="14" t="s">
        <v>143</v>
      </c>
      <c r="J43" s="41">
        <v>6</v>
      </c>
      <c r="K43" s="14"/>
      <c r="L43" s="14">
        <v>170</v>
      </c>
      <c r="M43" s="41"/>
      <c r="N43" s="45" t="s">
        <v>145</v>
      </c>
      <c r="O43" s="45"/>
      <c r="P43" s="14"/>
    </row>
    <row r="44" s="3" customFormat="1" ht="13.5" customHeight="1" spans="1:16">
      <c r="A44" s="14">
        <f t="shared" si="2"/>
        <v>41</v>
      </c>
      <c r="B44" s="28" t="s">
        <v>29</v>
      </c>
      <c r="C44" s="17" t="s">
        <v>17</v>
      </c>
      <c r="D44" s="14" t="s">
        <v>143</v>
      </c>
      <c r="E44" s="73" t="s">
        <v>204</v>
      </c>
      <c r="F44" s="73" t="s">
        <v>241</v>
      </c>
      <c r="G44" s="13" t="s">
        <v>314</v>
      </c>
      <c r="H44" s="14"/>
      <c r="I44" s="14" t="s">
        <v>143</v>
      </c>
      <c r="J44" s="41">
        <v>3</v>
      </c>
      <c r="K44" s="14"/>
      <c r="L44" s="14">
        <v>170</v>
      </c>
      <c r="M44" s="41"/>
      <c r="N44" s="45" t="s">
        <v>145</v>
      </c>
      <c r="O44" s="45"/>
      <c r="P44" s="14"/>
    </row>
    <row r="45" s="3" customFormat="1" ht="13.5" customHeight="1" spans="1:16">
      <c r="A45" s="14">
        <f t="shared" si="2"/>
        <v>42</v>
      </c>
      <c r="B45" s="28" t="s">
        <v>29</v>
      </c>
      <c r="C45" s="17" t="s">
        <v>17</v>
      </c>
      <c r="D45" s="14" t="s">
        <v>143</v>
      </c>
      <c r="E45" s="73" t="s">
        <v>206</v>
      </c>
      <c r="F45" s="73" t="s">
        <v>207</v>
      </c>
      <c r="G45" s="13" t="s">
        <v>315</v>
      </c>
      <c r="H45" s="14"/>
      <c r="I45" s="14" t="s">
        <v>143</v>
      </c>
      <c r="J45" s="41">
        <v>1</v>
      </c>
      <c r="K45" s="14"/>
      <c r="L45" s="14">
        <v>160</v>
      </c>
      <c r="M45" s="41"/>
      <c r="N45" s="45" t="s">
        <v>145</v>
      </c>
      <c r="O45" s="45"/>
      <c r="P45" s="14"/>
    </row>
    <row r="46" s="3" customFormat="1" ht="13.5" customHeight="1" spans="1:16">
      <c r="A46" s="14">
        <f t="shared" si="2"/>
        <v>43</v>
      </c>
      <c r="B46" s="28" t="s">
        <v>29</v>
      </c>
      <c r="C46" s="17" t="s">
        <v>17</v>
      </c>
      <c r="D46" s="14" t="s">
        <v>143</v>
      </c>
      <c r="E46" s="73" t="s">
        <v>208</v>
      </c>
      <c r="F46" s="73" t="s">
        <v>154</v>
      </c>
      <c r="G46" s="13" t="s">
        <v>316</v>
      </c>
      <c r="H46" s="14"/>
      <c r="I46" s="14" t="s">
        <v>143</v>
      </c>
      <c r="J46" s="41">
        <v>2</v>
      </c>
      <c r="K46" s="14"/>
      <c r="L46" s="14">
        <v>160</v>
      </c>
      <c r="M46" s="41"/>
      <c r="N46" s="45" t="s">
        <v>145</v>
      </c>
      <c r="O46" s="45"/>
      <c r="P46" s="14"/>
    </row>
    <row r="47" s="3" customFormat="1" ht="13.5" customHeight="1" spans="1:16">
      <c r="A47" s="14">
        <f t="shared" si="2"/>
        <v>44</v>
      </c>
      <c r="B47" s="28" t="s">
        <v>29</v>
      </c>
      <c r="C47" s="17" t="s">
        <v>17</v>
      </c>
      <c r="D47" s="14" t="s">
        <v>143</v>
      </c>
      <c r="E47" s="73" t="s">
        <v>129</v>
      </c>
      <c r="F47" s="73" t="s">
        <v>130</v>
      </c>
      <c r="G47" s="13"/>
      <c r="H47" s="14"/>
      <c r="I47" s="14" t="s">
        <v>143</v>
      </c>
      <c r="J47" s="41">
        <v>1</v>
      </c>
      <c r="K47" s="14"/>
      <c r="L47" s="14">
        <v>170</v>
      </c>
      <c r="M47" s="41"/>
      <c r="N47" s="45" t="s">
        <v>145</v>
      </c>
      <c r="O47" s="45"/>
      <c r="P47" s="14"/>
    </row>
    <row r="48" s="3" customFormat="1" ht="13.5" customHeight="1" spans="1:16">
      <c r="A48" s="14">
        <f t="shared" si="2"/>
        <v>45</v>
      </c>
      <c r="B48" s="28" t="s">
        <v>29</v>
      </c>
      <c r="C48" s="17" t="s">
        <v>17</v>
      </c>
      <c r="D48" s="14" t="s">
        <v>143</v>
      </c>
      <c r="E48" s="73" t="s">
        <v>211</v>
      </c>
      <c r="F48" s="73" t="s">
        <v>242</v>
      </c>
      <c r="G48" s="13" t="s">
        <v>317</v>
      </c>
      <c r="H48" s="14"/>
      <c r="I48" s="14" t="s">
        <v>143</v>
      </c>
      <c r="J48" s="41">
        <v>1</v>
      </c>
      <c r="K48" s="14"/>
      <c r="L48" s="14">
        <v>170</v>
      </c>
      <c r="M48" s="41"/>
      <c r="N48" s="45" t="s">
        <v>145</v>
      </c>
      <c r="O48" s="45"/>
      <c r="P48" s="14"/>
    </row>
    <row r="49" s="3" customFormat="1" ht="13.5" customHeight="1" spans="1:16">
      <c r="A49" s="14">
        <f t="shared" si="2"/>
        <v>46</v>
      </c>
      <c r="B49" s="28" t="s">
        <v>29</v>
      </c>
      <c r="C49" s="17" t="s">
        <v>17</v>
      </c>
      <c r="D49" s="14" t="s">
        <v>143</v>
      </c>
      <c r="E49" s="73" t="s">
        <v>214</v>
      </c>
      <c r="F49" s="73" t="s">
        <v>243</v>
      </c>
      <c r="G49" s="13"/>
      <c r="H49" s="14"/>
      <c r="I49" s="14" t="s">
        <v>143</v>
      </c>
      <c r="J49" s="41">
        <v>1</v>
      </c>
      <c r="K49" s="14"/>
      <c r="L49" s="14">
        <v>170</v>
      </c>
      <c r="M49" s="41"/>
      <c r="N49" s="45" t="s">
        <v>145</v>
      </c>
      <c r="O49" s="45"/>
      <c r="P49" s="14"/>
    </row>
    <row r="50" s="3" customFormat="1" ht="13.5" customHeight="1" spans="1:16">
      <c r="A50" s="14">
        <f t="shared" si="2"/>
        <v>47</v>
      </c>
      <c r="B50" s="28" t="s">
        <v>29</v>
      </c>
      <c r="C50" s="17" t="s">
        <v>17</v>
      </c>
      <c r="D50" s="14" t="s">
        <v>143</v>
      </c>
      <c r="E50" s="73" t="s">
        <v>217</v>
      </c>
      <c r="F50" s="73" t="s">
        <v>218</v>
      </c>
      <c r="G50" s="13"/>
      <c r="H50" s="14"/>
      <c r="I50" s="14" t="s">
        <v>143</v>
      </c>
      <c r="J50" s="41">
        <v>1</v>
      </c>
      <c r="K50" s="14"/>
      <c r="L50" s="14">
        <v>170</v>
      </c>
      <c r="M50" s="41"/>
      <c r="N50" s="45" t="s">
        <v>145</v>
      </c>
      <c r="O50" s="45"/>
      <c r="P50" s="14"/>
    </row>
  </sheetData>
  <autoFilter ref="A3:AU50">
    <extLst/>
  </autoFilter>
  <conditionalFormatting sqref="E4">
    <cfRule type="cellIs" dxfId="3" priority="110" operator="equal">
      <formula>"L6000"</formula>
    </cfRule>
    <cfRule type="cellIs" dxfId="0" priority="109" operator="equal">
      <formula>"L6000"</formula>
    </cfRule>
  </conditionalFormatting>
  <conditionalFormatting sqref="H4">
    <cfRule type="duplicateValues" dxfId="5" priority="146"/>
  </conditionalFormatting>
  <conditionalFormatting sqref="H7">
    <cfRule type="duplicateValues" dxfId="5" priority="152"/>
    <cfRule type="duplicateValues" dxfId="5" priority="151"/>
    <cfRule type="duplicateValues" dxfId="5" priority="150"/>
  </conditionalFormatting>
  <conditionalFormatting sqref="E29">
    <cfRule type="cellIs" dxfId="3" priority="128" operator="equal">
      <formula>"L6000"</formula>
    </cfRule>
    <cfRule type="cellIs" dxfId="0" priority="124" operator="equal">
      <formula>"L6000"</formula>
    </cfRule>
    <cfRule type="cellIs" dxfId="0" priority="120" operator="equal">
      <formula>"L6000"</formula>
    </cfRule>
    <cfRule type="duplicateValues" dxfId="5" priority="116"/>
  </conditionalFormatting>
  <conditionalFormatting sqref="E30">
    <cfRule type="cellIs" dxfId="3" priority="127" operator="equal">
      <formula>"L6000"</formula>
    </cfRule>
    <cfRule type="cellIs" dxfId="0" priority="123" operator="equal">
      <formula>"L6000"</formula>
    </cfRule>
    <cfRule type="cellIs" dxfId="0" priority="119" operator="equal">
      <formula>"L6000"</formula>
    </cfRule>
    <cfRule type="duplicateValues" dxfId="5" priority="115"/>
  </conditionalFormatting>
  <conditionalFormatting sqref="E31">
    <cfRule type="cellIs" dxfId="3" priority="126" operator="equal">
      <formula>"L6000"</formula>
    </cfRule>
    <cfRule type="cellIs" dxfId="0" priority="122" operator="equal">
      <formula>"L6000"</formula>
    </cfRule>
    <cfRule type="cellIs" dxfId="0" priority="118" operator="equal">
      <formula>"L6000"</formula>
    </cfRule>
    <cfRule type="duplicateValues" dxfId="5" priority="114"/>
  </conditionalFormatting>
  <conditionalFormatting sqref="E32">
    <cfRule type="cellIs" dxfId="3" priority="125" operator="equal">
      <formula>"L6000"</formula>
    </cfRule>
    <cfRule type="cellIs" dxfId="0" priority="121" operator="equal">
      <formula>"L6000"</formula>
    </cfRule>
    <cfRule type="cellIs" dxfId="0" priority="117" operator="equal">
      <formula>"L6000"</formula>
    </cfRule>
    <cfRule type="duplicateValues" dxfId="5" priority="113"/>
  </conditionalFormatting>
  <conditionalFormatting sqref="E33">
    <cfRule type="cellIs" dxfId="3" priority="92" operator="equal">
      <formula>"L6000"</formula>
    </cfRule>
    <cfRule type="cellIs" dxfId="0" priority="84" operator="equal">
      <formula>"L6000"</formula>
    </cfRule>
    <cfRule type="cellIs" dxfId="0" priority="76" operator="equal">
      <formula>"L6000"</formula>
    </cfRule>
    <cfRule type="duplicateValues" dxfId="5" priority="68"/>
  </conditionalFormatting>
  <conditionalFormatting sqref="E34">
    <cfRule type="cellIs" dxfId="3" priority="91" operator="equal">
      <formula>"L6000"</formula>
    </cfRule>
    <cfRule type="cellIs" dxfId="0" priority="83" operator="equal">
      <formula>"L6000"</formula>
    </cfRule>
    <cfRule type="cellIs" dxfId="0" priority="75" operator="equal">
      <formula>"L6000"</formula>
    </cfRule>
    <cfRule type="duplicateValues" dxfId="5" priority="67"/>
  </conditionalFormatting>
  <conditionalFormatting sqref="E35">
    <cfRule type="cellIs" dxfId="3" priority="90" operator="equal">
      <formula>"L6000"</formula>
    </cfRule>
    <cfRule type="cellIs" dxfId="0" priority="82" operator="equal">
      <formula>"L6000"</formula>
    </cfRule>
    <cfRule type="cellIs" dxfId="0" priority="74" operator="equal">
      <formula>"L6000"</formula>
    </cfRule>
    <cfRule type="duplicateValues" dxfId="5" priority="66"/>
  </conditionalFormatting>
  <conditionalFormatting sqref="E36">
    <cfRule type="cellIs" dxfId="3" priority="89" operator="equal">
      <formula>"L6000"</formula>
    </cfRule>
    <cfRule type="cellIs" dxfId="0" priority="81" operator="equal">
      <formula>"L6000"</formula>
    </cfRule>
    <cfRule type="cellIs" dxfId="0" priority="73" operator="equal">
      <formula>"L6000"</formula>
    </cfRule>
    <cfRule type="duplicateValues" dxfId="5" priority="65"/>
  </conditionalFormatting>
  <conditionalFormatting sqref="E37">
    <cfRule type="cellIs" dxfId="3" priority="88" operator="equal">
      <formula>"L6000"</formula>
    </cfRule>
    <cfRule type="cellIs" dxfId="0" priority="80" operator="equal">
      <formula>"L6000"</formula>
    </cfRule>
    <cfRule type="cellIs" dxfId="0" priority="72" operator="equal">
      <formula>"L6000"</formula>
    </cfRule>
    <cfRule type="duplicateValues" dxfId="5" priority="64"/>
  </conditionalFormatting>
  <conditionalFormatting sqref="E38">
    <cfRule type="cellIs" dxfId="3" priority="87" operator="equal">
      <formula>"L6000"</formula>
    </cfRule>
    <cfRule type="cellIs" dxfId="0" priority="79" operator="equal">
      <formula>"L6000"</formula>
    </cfRule>
    <cfRule type="cellIs" dxfId="0" priority="71" operator="equal">
      <formula>"L6000"</formula>
    </cfRule>
    <cfRule type="duplicateValues" dxfId="5" priority="63"/>
  </conditionalFormatting>
  <conditionalFormatting sqref="E39">
    <cfRule type="cellIs" dxfId="3" priority="86" operator="equal">
      <formula>"L6000"</formula>
    </cfRule>
    <cfRule type="cellIs" dxfId="0" priority="78" operator="equal">
      <formula>"L6000"</formula>
    </cfRule>
    <cfRule type="cellIs" dxfId="0" priority="70" operator="equal">
      <formula>"L6000"</formula>
    </cfRule>
    <cfRule type="duplicateValues" dxfId="5" priority="62"/>
  </conditionalFormatting>
  <conditionalFormatting sqref="E40">
    <cfRule type="cellIs" dxfId="3" priority="85" operator="equal">
      <formula>"L6000"</formula>
    </cfRule>
    <cfRule type="cellIs" dxfId="0" priority="77" operator="equal">
      <formula>"L6000"</formula>
    </cfRule>
    <cfRule type="cellIs" dxfId="0" priority="69" operator="equal">
      <formula>"L6000"</formula>
    </cfRule>
    <cfRule type="duplicateValues" dxfId="5" priority="61"/>
  </conditionalFormatting>
  <conditionalFormatting sqref="B41">
    <cfRule type="cellIs" dxfId="3" priority="60" operator="equal">
      <formula>"L6000"</formula>
    </cfRule>
    <cfRule type="cellIs" dxfId="0" priority="50" operator="equal">
      <formula>"L6000"</formula>
    </cfRule>
  </conditionalFormatting>
  <conditionalFormatting sqref="E41">
    <cfRule type="cellIs" dxfId="3" priority="40" operator="equal">
      <formula>"L6000"</formula>
    </cfRule>
    <cfRule type="cellIs" dxfId="0" priority="30" operator="equal">
      <formula>"L6000"</formula>
    </cfRule>
    <cfRule type="cellIs" dxfId="0" priority="20" operator="equal">
      <formula>"L6000"</formula>
    </cfRule>
    <cfRule type="duplicateValues" dxfId="5" priority="10"/>
  </conditionalFormatting>
  <conditionalFormatting sqref="B42">
    <cfRule type="cellIs" dxfId="3" priority="59" operator="equal">
      <formula>"L6000"</formula>
    </cfRule>
    <cfRule type="cellIs" dxfId="0" priority="49" operator="equal">
      <formula>"L6000"</formula>
    </cfRule>
  </conditionalFormatting>
  <conditionalFormatting sqref="E42">
    <cfRule type="cellIs" dxfId="3" priority="39" operator="equal">
      <formula>"L6000"</formula>
    </cfRule>
    <cfRule type="cellIs" dxfId="0" priority="29" operator="equal">
      <formula>"L6000"</formula>
    </cfRule>
    <cfRule type="cellIs" dxfId="0" priority="19" operator="equal">
      <formula>"L6000"</formula>
    </cfRule>
    <cfRule type="duplicateValues" dxfId="5" priority="9"/>
  </conditionalFormatting>
  <conditionalFormatting sqref="B43">
    <cfRule type="cellIs" dxfId="3" priority="58" operator="equal">
      <formula>"L6000"</formula>
    </cfRule>
    <cfRule type="cellIs" dxfId="0" priority="48" operator="equal">
      <formula>"L6000"</formula>
    </cfRule>
  </conditionalFormatting>
  <conditionalFormatting sqref="E43">
    <cfRule type="cellIs" dxfId="3" priority="38" operator="equal">
      <formula>"L6000"</formula>
    </cfRule>
    <cfRule type="cellIs" dxfId="0" priority="28" operator="equal">
      <formula>"L6000"</formula>
    </cfRule>
    <cfRule type="cellIs" dxfId="0" priority="18" operator="equal">
      <formula>"L6000"</formula>
    </cfRule>
    <cfRule type="duplicateValues" dxfId="5" priority="8"/>
  </conditionalFormatting>
  <conditionalFormatting sqref="B44">
    <cfRule type="cellIs" dxfId="3" priority="57" operator="equal">
      <formula>"L6000"</formula>
    </cfRule>
    <cfRule type="cellIs" dxfId="0" priority="47" operator="equal">
      <formula>"L6000"</formula>
    </cfRule>
  </conditionalFormatting>
  <conditionalFormatting sqref="E44">
    <cfRule type="cellIs" dxfId="3" priority="37" operator="equal">
      <formula>"L6000"</formula>
    </cfRule>
    <cfRule type="cellIs" dxfId="0" priority="27" operator="equal">
      <formula>"L6000"</formula>
    </cfRule>
    <cfRule type="cellIs" dxfId="0" priority="17" operator="equal">
      <formula>"L6000"</formula>
    </cfRule>
    <cfRule type="duplicateValues" dxfId="5" priority="7"/>
  </conditionalFormatting>
  <conditionalFormatting sqref="B45">
    <cfRule type="cellIs" dxfId="3" priority="56" operator="equal">
      <formula>"L6000"</formula>
    </cfRule>
    <cfRule type="cellIs" dxfId="0" priority="46" operator="equal">
      <formula>"L6000"</formula>
    </cfRule>
  </conditionalFormatting>
  <conditionalFormatting sqref="E45">
    <cfRule type="cellIs" dxfId="3" priority="36" operator="equal">
      <formula>"L6000"</formula>
    </cfRule>
    <cfRule type="cellIs" dxfId="0" priority="26" operator="equal">
      <formula>"L6000"</formula>
    </cfRule>
    <cfRule type="cellIs" dxfId="0" priority="16" operator="equal">
      <formula>"L6000"</formula>
    </cfRule>
    <cfRule type="duplicateValues" dxfId="5" priority="6"/>
  </conditionalFormatting>
  <conditionalFormatting sqref="B46">
    <cfRule type="cellIs" dxfId="3" priority="55" operator="equal">
      <formula>"L6000"</formula>
    </cfRule>
    <cfRule type="cellIs" dxfId="0" priority="45" operator="equal">
      <formula>"L6000"</formula>
    </cfRule>
  </conditionalFormatting>
  <conditionalFormatting sqref="E46">
    <cfRule type="cellIs" dxfId="3" priority="35" operator="equal">
      <formula>"L6000"</formula>
    </cfRule>
    <cfRule type="cellIs" dxfId="0" priority="25" operator="equal">
      <formula>"L6000"</formula>
    </cfRule>
    <cfRule type="cellIs" dxfId="0" priority="15" operator="equal">
      <formula>"L6000"</formula>
    </cfRule>
    <cfRule type="duplicateValues" dxfId="5" priority="5"/>
  </conditionalFormatting>
  <conditionalFormatting sqref="B47">
    <cfRule type="cellIs" dxfId="3" priority="54" operator="equal">
      <formula>"L6000"</formula>
    </cfRule>
    <cfRule type="cellIs" dxfId="0" priority="44" operator="equal">
      <formula>"L6000"</formula>
    </cfRule>
  </conditionalFormatting>
  <conditionalFormatting sqref="E47">
    <cfRule type="cellIs" dxfId="3" priority="34" operator="equal">
      <formula>"L6000"</formula>
    </cfRule>
    <cfRule type="cellIs" dxfId="0" priority="24" operator="equal">
      <formula>"L6000"</formula>
    </cfRule>
    <cfRule type="cellIs" dxfId="0" priority="14" operator="equal">
      <formula>"L6000"</formula>
    </cfRule>
    <cfRule type="duplicateValues" dxfId="5" priority="4"/>
  </conditionalFormatting>
  <conditionalFormatting sqref="B48">
    <cfRule type="cellIs" dxfId="3" priority="53" operator="equal">
      <formula>"L6000"</formula>
    </cfRule>
    <cfRule type="cellIs" dxfId="0" priority="43" operator="equal">
      <formula>"L6000"</formula>
    </cfRule>
  </conditionalFormatting>
  <conditionalFormatting sqref="E48">
    <cfRule type="cellIs" dxfId="3" priority="33" operator="equal">
      <formula>"L6000"</formula>
    </cfRule>
    <cfRule type="cellIs" dxfId="0" priority="23" operator="equal">
      <formula>"L6000"</formula>
    </cfRule>
    <cfRule type="cellIs" dxfId="0" priority="13" operator="equal">
      <formula>"L6000"</formula>
    </cfRule>
    <cfRule type="duplicateValues" dxfId="5" priority="3"/>
  </conditionalFormatting>
  <conditionalFormatting sqref="B49">
    <cfRule type="cellIs" dxfId="3" priority="52" operator="equal">
      <formula>"L6000"</formula>
    </cfRule>
    <cfRule type="cellIs" dxfId="0" priority="42" operator="equal">
      <formula>"L6000"</formula>
    </cfRule>
  </conditionalFormatting>
  <conditionalFormatting sqref="E49">
    <cfRule type="cellIs" dxfId="3" priority="32" operator="equal">
      <formula>"L6000"</formula>
    </cfRule>
    <cfRule type="cellIs" dxfId="0" priority="22" operator="equal">
      <formula>"L6000"</formula>
    </cfRule>
    <cfRule type="cellIs" dxfId="0" priority="12" operator="equal">
      <formula>"L6000"</formula>
    </cfRule>
    <cfRule type="duplicateValues" dxfId="5" priority="2"/>
  </conditionalFormatting>
  <conditionalFormatting sqref="B50">
    <cfRule type="cellIs" dxfId="3" priority="51" operator="equal">
      <formula>"L6000"</formula>
    </cfRule>
    <cfRule type="cellIs" dxfId="0" priority="41" operator="equal">
      <formula>"L6000"</formula>
    </cfRule>
  </conditionalFormatting>
  <conditionalFormatting sqref="E50">
    <cfRule type="cellIs" dxfId="3" priority="31" operator="equal">
      <formula>"L6000"</formula>
    </cfRule>
    <cfRule type="cellIs" dxfId="0" priority="21" operator="equal">
      <formula>"L6000"</formula>
    </cfRule>
    <cfRule type="cellIs" dxfId="0" priority="11" operator="equal">
      <formula>"L6000"</formula>
    </cfRule>
    <cfRule type="duplicateValues" dxfId="5" priority="1"/>
  </conditionalFormatting>
  <conditionalFormatting sqref="H5:H6">
    <cfRule type="duplicateValues" dxfId="5" priority="156"/>
    <cfRule type="duplicateValues" dxfId="5" priority="155"/>
  </conditionalFormatting>
  <conditionalFormatting sqref="E1:E3 E51:E1048576">
    <cfRule type="duplicateValues" dxfId="5" priority="154"/>
    <cfRule type="duplicateValues" dxfId="5" priority="153"/>
    <cfRule type="duplicateValues" dxfId="5" priority="149"/>
    <cfRule type="duplicateValues" dxfId="5" priority="145"/>
  </conditionalFormatting>
  <conditionalFormatting sqref="E1:E3 E5:E28 E51:E1048576">
    <cfRule type="duplicateValues" dxfId="5" priority="137"/>
  </conditionalFormatting>
  <conditionalFormatting sqref="B4 B6 B8 B10 B12 B14 B16 B18 B20 B22 B24 B26 B28 B30 B32 B34 B36 B40 B38">
    <cfRule type="cellIs" dxfId="3" priority="148" operator="equal">
      <formula>"L6000"</formula>
    </cfRule>
    <cfRule type="cellIs" dxfId="0" priority="147" operator="equal">
      <formula>"L6000"</formula>
    </cfRule>
  </conditionalFormatting>
  <conditionalFormatting sqref="B5 B7 B9 B11 B13 B15 B17 B19 B21 B23 B25 B27 B29 B31 B33 B35 B39 B37">
    <cfRule type="cellIs" dxfId="3" priority="112" operator="equal">
      <formula>"L6000"</formula>
    </cfRule>
    <cfRule type="cellIs" dxfId="0" priority="111" operator="equal">
      <formula>"L6000"</formula>
    </cfRule>
  </conditionalFormatting>
  <conditionalFormatting sqref="E6:E7 E11:E16 E8 E18 E20">
    <cfRule type="cellIs" dxfId="3" priority="144" operator="equal">
      <formula>"L6000"</formula>
    </cfRule>
    <cfRule type="cellIs" dxfId="0" priority="143" operator="equal">
      <formula>"L6000"</formula>
    </cfRule>
  </conditionalFormatting>
  <conditionalFormatting sqref="E21:E25 E28">
    <cfRule type="cellIs" dxfId="3" priority="142" operator="equal">
      <formula>"L6000"</formula>
    </cfRule>
    <cfRule type="cellIs" dxfId="0" priority="141" operator="equal">
      <formula>"L6000"</formula>
    </cfRule>
    <cfRule type="cellIs" dxfId="0" priority="140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view="pageBreakPreview" zoomScaleNormal="100" workbookViewId="0">
      <selection activeCell="H7" sqref="H7"/>
    </sheetView>
  </sheetViews>
  <sheetFormatPr defaultColWidth="9" defaultRowHeight="13"/>
  <cols>
    <col min="1" max="1" width="4.62727272727273" style="7" customWidth="1"/>
    <col min="2" max="2" width="11.8727272727273" style="7" customWidth="1"/>
    <col min="3" max="3" width="16.8727272727273" style="7" customWidth="1"/>
    <col min="4" max="4" width="3.75454545454545" style="7" customWidth="1"/>
    <col min="5" max="5" width="10.1272727272727" style="7" customWidth="1"/>
    <col min="6" max="6" width="25" style="7" customWidth="1"/>
    <col min="7" max="7" width="22.2545454545455" style="7" customWidth="1"/>
    <col min="8" max="8" width="11.1272727272727" style="7" customWidth="1"/>
    <col min="9" max="9" width="3.87272727272727" style="7" customWidth="1"/>
    <col min="10" max="10" width="8.12727272727273" style="7" customWidth="1"/>
    <col min="11" max="11" width="8.75454545454545" style="7" customWidth="1"/>
    <col min="12" max="12" width="4.62727272727273" style="7" customWidth="1"/>
    <col min="13" max="13" width="8.75454545454545" style="7" customWidth="1"/>
    <col min="14" max="14" width="9.5" style="7" customWidth="1"/>
    <col min="15" max="15" width="8.87272727272727" style="7" customWidth="1"/>
    <col min="16" max="16" width="13.3727272727273" style="7" customWidth="1"/>
    <col min="17" max="16384" width="9" style="7"/>
  </cols>
  <sheetData>
    <row r="1" ht="13.5" customHeight="1" spans="2:15">
      <c r="B1" s="8"/>
      <c r="C1" s="9"/>
      <c r="D1" s="9"/>
      <c r="E1" s="9"/>
      <c r="F1" s="9"/>
      <c r="G1" s="10"/>
      <c r="H1" s="11"/>
      <c r="I1" s="38"/>
      <c r="J1" s="39"/>
      <c r="K1" s="39"/>
      <c r="L1" s="40"/>
      <c r="M1" s="39"/>
      <c r="N1" s="39"/>
      <c r="O1" s="39"/>
    </row>
    <row r="2" ht="13.5" customHeight="1" spans="1:16">
      <c r="A2" s="12" t="s">
        <v>10</v>
      </c>
      <c r="B2" s="13" t="s">
        <v>131</v>
      </c>
      <c r="C2" s="14" t="s">
        <v>132</v>
      </c>
      <c r="D2" s="14" t="s">
        <v>133</v>
      </c>
      <c r="E2" s="13" t="s">
        <v>134</v>
      </c>
      <c r="F2" s="14" t="s">
        <v>51</v>
      </c>
      <c r="G2" s="14" t="s">
        <v>52</v>
      </c>
      <c r="H2" s="13" t="s">
        <v>135</v>
      </c>
      <c r="I2" s="14" t="s">
        <v>55</v>
      </c>
      <c r="J2" s="41" t="s">
        <v>136</v>
      </c>
      <c r="K2" s="42" t="s">
        <v>137</v>
      </c>
      <c r="L2" s="13" t="s">
        <v>54</v>
      </c>
      <c r="M2" s="43" t="s">
        <v>138</v>
      </c>
      <c r="N2" s="41" t="s">
        <v>139</v>
      </c>
      <c r="O2" s="41" t="s">
        <v>140</v>
      </c>
      <c r="P2" s="14" t="s">
        <v>141</v>
      </c>
    </row>
    <row r="3" ht="13.5" customHeight="1" spans="1:16">
      <c r="A3" s="12"/>
      <c r="B3" s="14" t="s">
        <v>68</v>
      </c>
      <c r="C3" s="14" t="s">
        <v>68</v>
      </c>
      <c r="D3" s="14" t="s">
        <v>70</v>
      </c>
      <c r="E3" s="14" t="s">
        <v>68</v>
      </c>
      <c r="F3" s="14" t="s">
        <v>68</v>
      </c>
      <c r="G3" s="14" t="s">
        <v>68</v>
      </c>
      <c r="H3" s="13" t="s">
        <v>69</v>
      </c>
      <c r="I3" s="14" t="s">
        <v>70</v>
      </c>
      <c r="J3" s="41" t="s">
        <v>142</v>
      </c>
      <c r="K3" s="41"/>
      <c r="L3" s="13"/>
      <c r="M3" s="41"/>
      <c r="N3" s="41"/>
      <c r="O3" s="41"/>
      <c r="P3" s="14"/>
    </row>
    <row r="4" s="90" customFormat="1" ht="13.5" customHeight="1" spans="1:16">
      <c r="A4" s="58">
        <v>1</v>
      </c>
      <c r="B4" s="92" t="s">
        <v>16</v>
      </c>
      <c r="C4" s="92" t="s">
        <v>17</v>
      </c>
      <c r="D4" s="58" t="s">
        <v>143</v>
      </c>
      <c r="E4" s="92" t="s">
        <v>318</v>
      </c>
      <c r="F4" s="93" t="s">
        <v>220</v>
      </c>
      <c r="G4" s="13"/>
      <c r="H4" s="94"/>
      <c r="I4" s="58" t="s">
        <v>143</v>
      </c>
      <c r="J4" s="106">
        <v>1</v>
      </c>
      <c r="K4" s="107"/>
      <c r="L4" s="58">
        <v>10</v>
      </c>
      <c r="M4" s="67"/>
      <c r="N4" s="92" t="s">
        <v>149</v>
      </c>
      <c r="O4" s="92"/>
      <c r="P4" s="92" t="s">
        <v>319</v>
      </c>
    </row>
    <row r="5" s="90" customFormat="1" ht="13.5" customHeight="1" spans="1:16">
      <c r="A5" s="58">
        <v>2</v>
      </c>
      <c r="B5" s="92" t="s">
        <v>16</v>
      </c>
      <c r="C5" s="92" t="s">
        <v>17</v>
      </c>
      <c r="D5" s="58" t="s">
        <v>143</v>
      </c>
      <c r="E5" s="92" t="s">
        <v>244</v>
      </c>
      <c r="F5" s="92" t="s">
        <v>245</v>
      </c>
      <c r="G5" s="13"/>
      <c r="H5" s="94"/>
      <c r="I5" s="58" t="s">
        <v>143</v>
      </c>
      <c r="J5" s="106">
        <v>1</v>
      </c>
      <c r="K5" s="107"/>
      <c r="L5" s="58">
        <v>10</v>
      </c>
      <c r="M5" s="67"/>
      <c r="N5" s="92" t="s">
        <v>145</v>
      </c>
      <c r="O5" s="92"/>
      <c r="P5" s="92" t="s">
        <v>319</v>
      </c>
    </row>
    <row r="6" s="90" customFormat="1" ht="13.5" customHeight="1" spans="1:16">
      <c r="A6" s="58">
        <v>3</v>
      </c>
      <c r="B6" s="92" t="s">
        <v>16</v>
      </c>
      <c r="C6" s="92" t="s">
        <v>17</v>
      </c>
      <c r="D6" s="58" t="s">
        <v>143</v>
      </c>
      <c r="E6" s="95" t="s">
        <v>246</v>
      </c>
      <c r="F6" s="63" t="s">
        <v>72</v>
      </c>
      <c r="G6" s="13"/>
      <c r="H6" s="94"/>
      <c r="I6" s="58" t="s">
        <v>143</v>
      </c>
      <c r="J6" s="67">
        <v>1</v>
      </c>
      <c r="K6" s="107"/>
      <c r="L6" s="58">
        <v>10</v>
      </c>
      <c r="M6" s="67"/>
      <c r="N6" s="85" t="s">
        <v>149</v>
      </c>
      <c r="O6" s="58"/>
      <c r="P6" s="92" t="s">
        <v>319</v>
      </c>
    </row>
    <row r="7" s="90" customFormat="1" ht="13.5" customHeight="1" spans="1:16">
      <c r="A7" s="58">
        <v>4</v>
      </c>
      <c r="B7" s="92" t="s">
        <v>16</v>
      </c>
      <c r="C7" s="92" t="s">
        <v>17</v>
      </c>
      <c r="D7" s="58" t="s">
        <v>143</v>
      </c>
      <c r="E7" s="61" t="s">
        <v>247</v>
      </c>
      <c r="F7" s="63" t="s">
        <v>248</v>
      </c>
      <c r="G7" s="13"/>
      <c r="H7" s="96"/>
      <c r="I7" s="58" t="s">
        <v>143</v>
      </c>
      <c r="J7" s="67">
        <v>1</v>
      </c>
      <c r="K7" s="94"/>
      <c r="L7" s="58">
        <v>10</v>
      </c>
      <c r="M7" s="67"/>
      <c r="N7" s="58" t="s">
        <v>145</v>
      </c>
      <c r="O7" s="58"/>
      <c r="P7" s="92" t="s">
        <v>319</v>
      </c>
    </row>
    <row r="8" s="91" customFormat="1" spans="1:16">
      <c r="A8" s="58">
        <v>5</v>
      </c>
      <c r="B8" s="97" t="s">
        <v>16</v>
      </c>
      <c r="C8" s="97" t="s">
        <v>17</v>
      </c>
      <c r="D8" s="98" t="s">
        <v>143</v>
      </c>
      <c r="E8" s="99" t="s">
        <v>219</v>
      </c>
      <c r="F8" s="97" t="s">
        <v>220</v>
      </c>
      <c r="G8" s="100"/>
      <c r="H8" s="101"/>
      <c r="I8" s="98" t="s">
        <v>143</v>
      </c>
      <c r="J8" s="108">
        <v>1</v>
      </c>
      <c r="K8" s="101"/>
      <c r="L8" s="98">
        <v>10</v>
      </c>
      <c r="M8" s="108"/>
      <c r="N8" s="98" t="s">
        <v>145</v>
      </c>
      <c r="O8" s="101"/>
      <c r="P8" s="101" t="s">
        <v>222</v>
      </c>
    </row>
    <row r="9" s="91" customFormat="1" spans="1:16">
      <c r="A9" s="58">
        <v>6</v>
      </c>
      <c r="B9" s="97" t="s">
        <v>16</v>
      </c>
      <c r="C9" s="97" t="s">
        <v>17</v>
      </c>
      <c r="D9" s="98" t="s">
        <v>143</v>
      </c>
      <c r="E9" s="99" t="s">
        <v>71</v>
      </c>
      <c r="F9" s="97" t="s">
        <v>72</v>
      </c>
      <c r="G9" s="100"/>
      <c r="H9" s="101"/>
      <c r="I9" s="98" t="s">
        <v>143</v>
      </c>
      <c r="J9" s="108">
        <v>1</v>
      </c>
      <c r="K9" s="101"/>
      <c r="L9" s="98">
        <v>10</v>
      </c>
      <c r="M9" s="108"/>
      <c r="N9" s="98" t="s">
        <v>145</v>
      </c>
      <c r="O9" s="101"/>
      <c r="P9" s="101" t="s">
        <v>289</v>
      </c>
    </row>
    <row r="10" s="91" customFormat="1" spans="1:16">
      <c r="A10" s="58">
        <v>7</v>
      </c>
      <c r="B10" s="97" t="s">
        <v>16</v>
      </c>
      <c r="C10" s="97" t="s">
        <v>17</v>
      </c>
      <c r="D10" s="98" t="s">
        <v>143</v>
      </c>
      <c r="E10" s="99" t="s">
        <v>102</v>
      </c>
      <c r="F10" s="97" t="s">
        <v>103</v>
      </c>
      <c r="G10" s="100"/>
      <c r="H10" s="101"/>
      <c r="I10" s="98" t="s">
        <v>143</v>
      </c>
      <c r="J10" s="108">
        <v>1</v>
      </c>
      <c r="K10" s="101"/>
      <c r="L10" s="98">
        <v>10</v>
      </c>
      <c r="M10" s="108"/>
      <c r="N10" s="98" t="s">
        <v>145</v>
      </c>
      <c r="O10" s="101"/>
      <c r="P10" s="101" t="s">
        <v>289</v>
      </c>
    </row>
    <row r="11" s="90" customFormat="1" ht="13.5" customHeight="1" spans="1:16">
      <c r="A11" s="58">
        <v>8</v>
      </c>
      <c r="B11" s="102" t="s">
        <v>24</v>
      </c>
      <c r="C11" s="60" t="s">
        <v>25</v>
      </c>
      <c r="D11" s="58" t="s">
        <v>143</v>
      </c>
      <c r="E11" s="68" t="s">
        <v>283</v>
      </c>
      <c r="F11" s="103" t="s">
        <v>72</v>
      </c>
      <c r="G11" s="63"/>
      <c r="H11" s="58"/>
      <c r="I11" s="58" t="s">
        <v>143</v>
      </c>
      <c r="J11" s="67">
        <v>1</v>
      </c>
      <c r="K11" s="58"/>
      <c r="L11" s="63">
        <v>10</v>
      </c>
      <c r="M11" s="67"/>
      <c r="N11" s="68" t="s">
        <v>149</v>
      </c>
      <c r="O11" s="68"/>
      <c r="P11" s="58" t="s">
        <v>319</v>
      </c>
    </row>
    <row r="12" s="90" customFormat="1" ht="13.5" customHeight="1" spans="1:16">
      <c r="A12" s="58">
        <v>9</v>
      </c>
      <c r="B12" s="102" t="s">
        <v>24</v>
      </c>
      <c r="C12" s="60" t="s">
        <v>25</v>
      </c>
      <c r="D12" s="58" t="s">
        <v>143</v>
      </c>
      <c r="E12" s="68" t="s">
        <v>285</v>
      </c>
      <c r="F12" s="103" t="s">
        <v>177</v>
      </c>
      <c r="G12" s="63"/>
      <c r="H12" s="58"/>
      <c r="I12" s="58" t="s">
        <v>143</v>
      </c>
      <c r="J12" s="67">
        <v>1</v>
      </c>
      <c r="K12" s="58"/>
      <c r="L12" s="63">
        <v>10</v>
      </c>
      <c r="M12" s="67"/>
      <c r="N12" s="68" t="s">
        <v>149</v>
      </c>
      <c r="O12" s="68"/>
      <c r="P12" s="58" t="s">
        <v>319</v>
      </c>
    </row>
    <row r="13" s="91" customFormat="1" ht="13.5" customHeight="1" spans="1:16">
      <c r="A13" s="58">
        <v>10</v>
      </c>
      <c r="B13" s="23" t="s">
        <v>24</v>
      </c>
      <c r="C13" s="24" t="s">
        <v>25</v>
      </c>
      <c r="D13" s="98" t="s">
        <v>143</v>
      </c>
      <c r="E13" s="99" t="s">
        <v>320</v>
      </c>
      <c r="F13" s="97" t="s">
        <v>284</v>
      </c>
      <c r="G13" s="100"/>
      <c r="H13" s="98"/>
      <c r="I13" s="98" t="s">
        <v>143</v>
      </c>
      <c r="J13" s="108">
        <v>1</v>
      </c>
      <c r="K13" s="98"/>
      <c r="L13" s="100">
        <v>10</v>
      </c>
      <c r="M13" s="108"/>
      <c r="N13" s="47" t="s">
        <v>149</v>
      </c>
      <c r="O13" s="47"/>
      <c r="P13" s="98" t="s">
        <v>222</v>
      </c>
    </row>
    <row r="14" s="91" customFormat="1" ht="13.5" customHeight="1" spans="1:16">
      <c r="A14" s="58">
        <v>11</v>
      </c>
      <c r="B14" s="23" t="s">
        <v>24</v>
      </c>
      <c r="C14" s="24" t="s">
        <v>25</v>
      </c>
      <c r="D14" s="98" t="s">
        <v>143</v>
      </c>
      <c r="E14" s="99" t="s">
        <v>321</v>
      </c>
      <c r="F14" s="97" t="s">
        <v>286</v>
      </c>
      <c r="G14" s="100"/>
      <c r="H14" s="98"/>
      <c r="I14" s="98" t="s">
        <v>143</v>
      </c>
      <c r="J14" s="108">
        <v>1</v>
      </c>
      <c r="K14" s="98"/>
      <c r="L14" s="100">
        <v>10</v>
      </c>
      <c r="M14" s="108"/>
      <c r="N14" s="47" t="s">
        <v>149</v>
      </c>
      <c r="O14" s="47"/>
      <c r="P14" s="98" t="s">
        <v>222</v>
      </c>
    </row>
    <row r="15" ht="13.5" customHeight="1" spans="1:16">
      <c r="A15" s="12"/>
      <c r="B15" s="104"/>
      <c r="C15" s="104"/>
      <c r="D15" s="14"/>
      <c r="E15" s="18"/>
      <c r="F15" s="105"/>
      <c r="G15" s="105"/>
      <c r="H15" s="18"/>
      <c r="I15" s="14"/>
      <c r="J15" s="41"/>
      <c r="K15" s="41"/>
      <c r="L15" s="13"/>
      <c r="M15" s="41"/>
      <c r="N15" s="41"/>
      <c r="O15" s="41"/>
      <c r="P15" s="14"/>
    </row>
  </sheetData>
  <autoFilter ref="A3:P15">
    <extLst/>
  </autoFilter>
  <conditionalFormatting sqref="E4">
    <cfRule type="cellIs" dxfId="0" priority="42" operator="equal">
      <formula>"L6000"</formula>
    </cfRule>
  </conditionalFormatting>
  <conditionalFormatting sqref="E6">
    <cfRule type="cellIs" dxfId="3" priority="46" operator="equal">
      <formula>"L6000"</formula>
    </cfRule>
    <cfRule type="cellIs" dxfId="0" priority="45" operator="equal">
      <formula>"L6000"</formula>
    </cfRule>
    <cfRule type="cellIs" dxfId="0" priority="44" operator="equal">
      <formula>"L6000"</formula>
    </cfRule>
  </conditionalFormatting>
  <conditionalFormatting sqref="E7">
    <cfRule type="cellIs" dxfId="3" priority="41" operator="equal">
      <formula>"L6000"</formula>
    </cfRule>
    <cfRule type="cellIs" dxfId="0" priority="40" operator="equal">
      <formula>"L6000"</formula>
    </cfRule>
    <cfRule type="cellIs" dxfId="0" priority="39" operator="equal">
      <formula>"L6000"</formula>
    </cfRule>
  </conditionalFormatting>
  <conditionalFormatting sqref="E11">
    <cfRule type="cellIs" dxfId="3" priority="20" operator="equal">
      <formula>"L6000"</formula>
    </cfRule>
    <cfRule type="cellIs" dxfId="0" priority="18" operator="equal">
      <formula>"L6000"</formula>
    </cfRule>
  </conditionalFormatting>
  <conditionalFormatting sqref="E12">
    <cfRule type="cellIs" dxfId="3" priority="19" operator="equal">
      <formula>"L6000"</formula>
    </cfRule>
    <cfRule type="cellIs" dxfId="0" priority="17" operator="equal">
      <formula>"L6000"</formula>
    </cfRule>
  </conditionalFormatting>
  <conditionalFormatting sqref="B13">
    <cfRule type="cellIs" dxfId="3" priority="14" operator="equal">
      <formula>"L6000"</formula>
    </cfRule>
    <cfRule type="cellIs" dxfId="0" priority="12" operator="equal">
      <formula>"L6000"</formula>
    </cfRule>
  </conditionalFormatting>
  <conditionalFormatting sqref="E13">
    <cfRule type="cellIs" dxfId="3" priority="10" operator="equal">
      <formula>"L6000"</formula>
    </cfRule>
    <cfRule type="cellIs" dxfId="0" priority="8" operator="equal">
      <formula>"L6000"</formula>
    </cfRule>
    <cfRule type="cellIs" dxfId="0" priority="6" operator="equal">
      <formula>"L6000"</formula>
    </cfRule>
    <cfRule type="duplicateValues" dxfId="5" priority="2"/>
  </conditionalFormatting>
  <conditionalFormatting sqref="F13">
    <cfRule type="duplicateValues" dxfId="5" priority="4"/>
  </conditionalFormatting>
  <conditionalFormatting sqref="B14">
    <cfRule type="cellIs" dxfId="3" priority="13" operator="equal">
      <formula>"L6000"</formula>
    </cfRule>
    <cfRule type="cellIs" dxfId="0" priority="11" operator="equal">
      <formula>"L6000"</formula>
    </cfRule>
  </conditionalFormatting>
  <conditionalFormatting sqref="E14">
    <cfRule type="cellIs" dxfId="3" priority="9" operator="equal">
      <formula>"L6000"</formula>
    </cfRule>
    <cfRule type="cellIs" dxfId="0" priority="7" operator="equal">
      <formula>"L6000"</formula>
    </cfRule>
    <cfRule type="cellIs" dxfId="0" priority="5" operator="equal">
      <formula>"L6000"</formula>
    </cfRule>
    <cfRule type="duplicateValues" dxfId="5" priority="1"/>
  </conditionalFormatting>
  <conditionalFormatting sqref="F14">
    <cfRule type="duplicateValues" dxfId="5" priority="3"/>
  </conditionalFormatting>
  <conditionalFormatting sqref="B11:B12">
    <cfRule type="cellIs" dxfId="3" priority="22" operator="equal">
      <formula>"L6000"</formula>
    </cfRule>
    <cfRule type="cellIs" dxfId="0" priority="21" operator="equal">
      <formula>"L6000"</formula>
    </cfRule>
  </conditionalFormatting>
  <conditionalFormatting sqref="E8:E10">
    <cfRule type="cellIs" dxfId="3" priority="35" operator="equal">
      <formula>"L6000"</formula>
    </cfRule>
    <cfRule type="cellIs" dxfId="0" priority="34" operator="equal">
      <formula>"L6000"</formula>
    </cfRule>
    <cfRule type="cellIs" dxfId="0" priority="33" operator="equal">
      <formula>"L6000"</formula>
    </cfRule>
    <cfRule type="duplicateValues" dxfId="5" priority="32"/>
  </conditionalFormatting>
  <conditionalFormatting sqref="E11:E12">
    <cfRule type="duplicateValues" dxfId="5" priority="15"/>
  </conditionalFormatting>
  <conditionalFormatting sqref="F11:F12">
    <cfRule type="duplicateValues" dxfId="5" priority="16"/>
  </conditionalFormatting>
  <conditionalFormatting sqref="B4 B5 B6 B7 B8:B10">
    <cfRule type="cellIs" dxfId="0" priority="43" operator="equal">
      <formula>"L6000"</formula>
    </cfRule>
  </conditionalFormatting>
  <conditionalFormatting sqref="E4 E5 E6 E7">
    <cfRule type="duplicateValues" dxfId="5" priority="38"/>
  </conditionalFormatting>
  <conditionalFormatting sqref="E4 E5 E6 E7 E8:E10">
    <cfRule type="duplicateValues" dxfId="5" priority="37"/>
    <cfRule type="duplicateValues" dxfId="5" priority="36"/>
    <cfRule type="duplicateValues" dxfId="5" priority="31"/>
  </conditionalFormatting>
  <pageMargins left="0.196850393700787" right="0.196850393700787" top="0.393700787401575" bottom="0.393700787401575" header="0.31496062992126" footer="0.31496062992126"/>
  <pageSetup paperSize="9" scale="85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0"/>
  <sheetViews>
    <sheetView view="pageBreakPreview" zoomScale="85" zoomScaleNormal="100" workbookViewId="0">
      <selection activeCell="M16" sqref="M15:M16"/>
    </sheetView>
  </sheetViews>
  <sheetFormatPr defaultColWidth="9" defaultRowHeight="13"/>
  <cols>
    <col min="1" max="1" width="4.62727272727273" style="7" customWidth="1"/>
    <col min="2" max="2" width="11.8727272727273" style="7" customWidth="1"/>
    <col min="3" max="3" width="16.8727272727273" style="7" customWidth="1"/>
    <col min="4" max="4" width="3.75454545454545" style="7" customWidth="1"/>
    <col min="5" max="5" width="10.7272727272727" style="7" customWidth="1"/>
    <col min="6" max="6" width="25" style="7" customWidth="1"/>
    <col min="7" max="7" width="22.2545454545455" style="7" customWidth="1"/>
    <col min="8" max="8" width="11.1272727272727" style="7" customWidth="1"/>
    <col min="9" max="9" width="3.87272727272727" style="7" customWidth="1"/>
    <col min="10" max="10" width="8.12727272727273" style="7" customWidth="1"/>
    <col min="11" max="11" width="8.75454545454545" style="7" customWidth="1"/>
    <col min="12" max="12" width="4.62727272727273" style="7" customWidth="1"/>
    <col min="13" max="13" width="8.75454545454545" style="7" customWidth="1"/>
    <col min="14" max="14" width="10.7272727272727" style="7" customWidth="1"/>
    <col min="15" max="15" width="8.87272727272727" style="7" customWidth="1"/>
    <col min="16" max="16" width="13.3727272727273" style="7" customWidth="1"/>
    <col min="17" max="16384" width="9" style="7"/>
  </cols>
  <sheetData>
    <row r="1" ht="13.5" customHeight="1" spans="2:15">
      <c r="B1" s="8"/>
      <c r="C1" s="9"/>
      <c r="D1" s="9"/>
      <c r="E1" s="9"/>
      <c r="F1" s="9"/>
      <c r="G1" s="10"/>
      <c r="H1" s="11"/>
      <c r="I1" s="38"/>
      <c r="J1" s="39"/>
      <c r="K1" s="39"/>
      <c r="L1" s="40"/>
      <c r="M1" s="39"/>
      <c r="N1" s="39"/>
      <c r="O1" s="39"/>
    </row>
    <row r="2" ht="13.5" customHeight="1" spans="1:16">
      <c r="A2" s="12" t="s">
        <v>10</v>
      </c>
      <c r="B2" s="13" t="s">
        <v>131</v>
      </c>
      <c r="C2" s="14" t="s">
        <v>132</v>
      </c>
      <c r="D2" s="14" t="s">
        <v>133</v>
      </c>
      <c r="E2" s="13" t="s">
        <v>134</v>
      </c>
      <c r="F2" s="14" t="s">
        <v>51</v>
      </c>
      <c r="G2" s="14" t="s">
        <v>52</v>
      </c>
      <c r="H2" s="13" t="s">
        <v>135</v>
      </c>
      <c r="I2" s="14" t="s">
        <v>55</v>
      </c>
      <c r="J2" s="41" t="s">
        <v>136</v>
      </c>
      <c r="K2" s="42" t="s">
        <v>137</v>
      </c>
      <c r="L2" s="13" t="s">
        <v>54</v>
      </c>
      <c r="M2" s="43" t="s">
        <v>138</v>
      </c>
      <c r="N2" s="41" t="s">
        <v>139</v>
      </c>
      <c r="O2" s="41" t="s">
        <v>140</v>
      </c>
      <c r="P2" s="14" t="s">
        <v>141</v>
      </c>
    </row>
    <row r="3" ht="13.5" customHeight="1" spans="1:16">
      <c r="A3" s="12"/>
      <c r="B3" s="14" t="s">
        <v>68</v>
      </c>
      <c r="C3" s="14" t="s">
        <v>68</v>
      </c>
      <c r="D3" s="14" t="s">
        <v>70</v>
      </c>
      <c r="E3" s="14" t="s">
        <v>68</v>
      </c>
      <c r="F3" s="14" t="s">
        <v>68</v>
      </c>
      <c r="G3" s="14" t="s">
        <v>68</v>
      </c>
      <c r="H3" s="13" t="s">
        <v>69</v>
      </c>
      <c r="I3" s="14" t="s">
        <v>70</v>
      </c>
      <c r="J3" s="41" t="s">
        <v>142</v>
      </c>
      <c r="K3" s="41"/>
      <c r="L3" s="13"/>
      <c r="M3" s="41"/>
      <c r="N3" s="41"/>
      <c r="O3" s="41"/>
      <c r="P3" s="14"/>
    </row>
    <row r="4" s="50" customFormat="1" ht="13.5" customHeight="1" spans="1:16">
      <c r="A4" s="52">
        <v>1</v>
      </c>
      <c r="B4" s="56" t="s">
        <v>16</v>
      </c>
      <c r="C4" s="56" t="s">
        <v>17</v>
      </c>
      <c r="D4" s="52" t="s">
        <v>143</v>
      </c>
      <c r="E4" s="56" t="s">
        <v>322</v>
      </c>
      <c r="F4" s="70" t="s">
        <v>84</v>
      </c>
      <c r="G4" s="57"/>
      <c r="H4" s="71"/>
      <c r="I4" s="52" t="s">
        <v>143</v>
      </c>
      <c r="J4" s="86">
        <v>1</v>
      </c>
      <c r="K4" s="44"/>
      <c r="L4" s="52">
        <v>10</v>
      </c>
      <c r="M4" s="65"/>
      <c r="N4" s="87" t="s">
        <v>144</v>
      </c>
      <c r="O4" s="87"/>
      <c r="P4" s="56" t="s">
        <v>319</v>
      </c>
    </row>
    <row r="5" s="50" customFormat="1" ht="13.5" customHeight="1" spans="1:16">
      <c r="A5" s="52">
        <v>2</v>
      </c>
      <c r="B5" s="56" t="s">
        <v>16</v>
      </c>
      <c r="C5" s="56" t="s">
        <v>17</v>
      </c>
      <c r="D5" s="52" t="s">
        <v>143</v>
      </c>
      <c r="E5" s="57" t="s">
        <v>237</v>
      </c>
      <c r="F5" s="57" t="s">
        <v>224</v>
      </c>
      <c r="G5" s="57"/>
      <c r="H5" s="71"/>
      <c r="I5" s="52" t="s">
        <v>143</v>
      </c>
      <c r="J5" s="65">
        <v>1</v>
      </c>
      <c r="K5" s="44"/>
      <c r="L5" s="52">
        <v>10</v>
      </c>
      <c r="M5" s="65"/>
      <c r="N5" s="88" t="s">
        <v>184</v>
      </c>
      <c r="O5" s="52"/>
      <c r="P5" s="65" t="s">
        <v>319</v>
      </c>
    </row>
    <row r="6" s="1" customFormat="1" ht="13.5" customHeight="1" spans="1:16">
      <c r="A6" s="52">
        <v>3</v>
      </c>
      <c r="B6" s="72" t="s">
        <v>16</v>
      </c>
      <c r="C6" s="72" t="s">
        <v>17</v>
      </c>
      <c r="D6" s="15" t="s">
        <v>143</v>
      </c>
      <c r="E6" s="73" t="s">
        <v>189</v>
      </c>
      <c r="F6" s="20" t="s">
        <v>190</v>
      </c>
      <c r="G6" s="20"/>
      <c r="H6" s="64" t="s">
        <v>189</v>
      </c>
      <c r="I6" s="15" t="s">
        <v>143</v>
      </c>
      <c r="J6" s="44">
        <v>4</v>
      </c>
      <c r="K6" s="44"/>
      <c r="L6" s="15">
        <v>10</v>
      </c>
      <c r="M6" s="44"/>
      <c r="N6" s="15" t="s">
        <v>145</v>
      </c>
      <c r="O6" s="15"/>
      <c r="P6" s="44" t="s">
        <v>191</v>
      </c>
    </row>
    <row r="7" s="1" customFormat="1" ht="14" spans="1:16">
      <c r="A7" s="52">
        <v>4</v>
      </c>
      <c r="B7" s="72" t="s">
        <v>16</v>
      </c>
      <c r="C7" s="72" t="s">
        <v>17</v>
      </c>
      <c r="D7" s="15" t="s">
        <v>143</v>
      </c>
      <c r="E7" s="73" t="s">
        <v>221</v>
      </c>
      <c r="F7" s="72" t="s">
        <v>84</v>
      </c>
      <c r="G7" s="20"/>
      <c r="H7" s="74"/>
      <c r="I7" s="15" t="s">
        <v>143</v>
      </c>
      <c r="J7" s="44">
        <v>1</v>
      </c>
      <c r="K7" s="44"/>
      <c r="L7" s="15">
        <v>10</v>
      </c>
      <c r="M7" s="44"/>
      <c r="N7" s="15" t="s">
        <v>144</v>
      </c>
      <c r="O7" s="74"/>
      <c r="P7" s="48" t="s">
        <v>222</v>
      </c>
    </row>
    <row r="8" s="1" customFormat="1" ht="14" spans="1:16">
      <c r="A8" s="52">
        <v>5</v>
      </c>
      <c r="B8" s="72" t="s">
        <v>16</v>
      </c>
      <c r="C8" s="72" t="s">
        <v>17</v>
      </c>
      <c r="D8" s="15" t="s">
        <v>143</v>
      </c>
      <c r="E8" s="73" t="s">
        <v>223</v>
      </c>
      <c r="F8" s="72" t="s">
        <v>224</v>
      </c>
      <c r="G8" s="20"/>
      <c r="H8" s="74"/>
      <c r="I8" s="15" t="s">
        <v>143</v>
      </c>
      <c r="J8" s="44">
        <v>1</v>
      </c>
      <c r="K8" s="44"/>
      <c r="L8" s="15">
        <v>10</v>
      </c>
      <c r="M8" s="44"/>
      <c r="N8" s="15" t="s">
        <v>184</v>
      </c>
      <c r="O8" s="74"/>
      <c r="P8" s="48" t="s">
        <v>222</v>
      </c>
    </row>
    <row r="9" s="69" customFormat="1" ht="13.5" customHeight="1" spans="1:16">
      <c r="A9" s="52">
        <v>6</v>
      </c>
      <c r="B9" s="75" t="s">
        <v>20</v>
      </c>
      <c r="C9" s="56" t="s">
        <v>17</v>
      </c>
      <c r="D9" s="52" t="s">
        <v>143</v>
      </c>
      <c r="E9" s="55" t="s">
        <v>322</v>
      </c>
      <c r="F9" s="76" t="s">
        <v>84</v>
      </c>
      <c r="G9" s="57"/>
      <c r="H9" s="77"/>
      <c r="I9" s="52" t="s">
        <v>143</v>
      </c>
      <c r="J9" s="65">
        <v>1</v>
      </c>
      <c r="K9" s="44"/>
      <c r="L9" s="52">
        <v>10</v>
      </c>
      <c r="M9" s="65"/>
      <c r="N9" s="56" t="s">
        <v>144</v>
      </c>
      <c r="O9" s="56"/>
      <c r="P9" s="56" t="s">
        <v>319</v>
      </c>
    </row>
    <row r="10" s="69" customFormat="1" ht="13.5" customHeight="1" spans="1:16">
      <c r="A10" s="52">
        <v>7</v>
      </c>
      <c r="B10" s="75" t="s">
        <v>20</v>
      </c>
      <c r="C10" s="56" t="s">
        <v>17</v>
      </c>
      <c r="D10" s="52" t="s">
        <v>143</v>
      </c>
      <c r="E10" s="55" t="s">
        <v>71</v>
      </c>
      <c r="F10" s="56" t="s">
        <v>72</v>
      </c>
      <c r="G10" s="57"/>
      <c r="H10" s="77"/>
      <c r="I10" s="52" t="s">
        <v>143</v>
      </c>
      <c r="J10" s="65">
        <v>1</v>
      </c>
      <c r="K10" s="44"/>
      <c r="L10" s="52">
        <v>10</v>
      </c>
      <c r="M10" s="65"/>
      <c r="N10" s="56" t="s">
        <v>145</v>
      </c>
      <c r="O10" s="52"/>
      <c r="P10" s="56" t="s">
        <v>319</v>
      </c>
    </row>
    <row r="11" s="5" customFormat="1" spans="1:16">
      <c r="A11" s="52">
        <v>8</v>
      </c>
      <c r="B11" s="78" t="s">
        <v>20</v>
      </c>
      <c r="C11" s="32" t="s">
        <v>17</v>
      </c>
      <c r="D11" s="15" t="s">
        <v>143</v>
      </c>
      <c r="E11" s="72" t="s">
        <v>221</v>
      </c>
      <c r="F11" s="72" t="s">
        <v>84</v>
      </c>
      <c r="G11" s="79"/>
      <c r="H11" s="79"/>
      <c r="I11" s="15" t="s">
        <v>143</v>
      </c>
      <c r="J11" s="44">
        <v>1</v>
      </c>
      <c r="K11" s="44"/>
      <c r="L11" s="15">
        <v>10</v>
      </c>
      <c r="M11" s="44"/>
      <c r="N11" s="15" t="s">
        <v>144</v>
      </c>
      <c r="O11" s="79"/>
      <c r="P11" s="79" t="s">
        <v>222</v>
      </c>
    </row>
    <row r="12" s="5" customFormat="1" spans="1:16">
      <c r="A12" s="52">
        <v>9</v>
      </c>
      <c r="B12" s="78" t="s">
        <v>20</v>
      </c>
      <c r="C12" s="32" t="s">
        <v>17</v>
      </c>
      <c r="D12" s="15" t="s">
        <v>143</v>
      </c>
      <c r="E12" s="72" t="s">
        <v>244</v>
      </c>
      <c r="F12" s="72" t="s">
        <v>245</v>
      </c>
      <c r="G12" s="79"/>
      <c r="H12" s="79"/>
      <c r="I12" s="15" t="s">
        <v>143</v>
      </c>
      <c r="J12" s="44">
        <v>1</v>
      </c>
      <c r="K12" s="44"/>
      <c r="L12" s="15">
        <v>10</v>
      </c>
      <c r="M12" s="44"/>
      <c r="N12" s="32" t="s">
        <v>145</v>
      </c>
      <c r="O12" s="79"/>
      <c r="P12" s="79" t="s">
        <v>222</v>
      </c>
    </row>
    <row r="13" s="5" customFormat="1" spans="1:16">
      <c r="A13" s="52">
        <v>10</v>
      </c>
      <c r="B13" s="78" t="s">
        <v>20</v>
      </c>
      <c r="C13" s="32" t="s">
        <v>17</v>
      </c>
      <c r="D13" s="15" t="s">
        <v>143</v>
      </c>
      <c r="E13" s="72" t="s">
        <v>246</v>
      </c>
      <c r="F13" s="72" t="s">
        <v>72</v>
      </c>
      <c r="G13" s="79"/>
      <c r="H13" s="79"/>
      <c r="I13" s="15" t="s">
        <v>143</v>
      </c>
      <c r="J13" s="44">
        <v>1</v>
      </c>
      <c r="K13" s="44"/>
      <c r="L13" s="15">
        <v>10</v>
      </c>
      <c r="M13" s="44"/>
      <c r="N13" s="32" t="s">
        <v>145</v>
      </c>
      <c r="O13" s="79"/>
      <c r="P13" s="79" t="s">
        <v>222</v>
      </c>
    </row>
    <row r="14" s="5" customFormat="1" spans="1:16">
      <c r="A14" s="52">
        <v>11</v>
      </c>
      <c r="B14" s="78" t="s">
        <v>20</v>
      </c>
      <c r="C14" s="32" t="s">
        <v>17</v>
      </c>
      <c r="D14" s="15" t="s">
        <v>143</v>
      </c>
      <c r="E14" s="72" t="s">
        <v>247</v>
      </c>
      <c r="F14" s="72" t="s">
        <v>248</v>
      </c>
      <c r="G14" s="79"/>
      <c r="H14" s="79"/>
      <c r="I14" s="15" t="s">
        <v>143</v>
      </c>
      <c r="J14" s="44">
        <v>1</v>
      </c>
      <c r="K14" s="44"/>
      <c r="L14" s="15">
        <v>10</v>
      </c>
      <c r="M14" s="44"/>
      <c r="N14" s="32" t="s">
        <v>145</v>
      </c>
      <c r="O14" s="79"/>
      <c r="P14" s="79" t="s">
        <v>222</v>
      </c>
    </row>
    <row r="15" s="5" customFormat="1" ht="13.5" customHeight="1" spans="1:16">
      <c r="A15" s="52">
        <v>12</v>
      </c>
      <c r="B15" s="78" t="s">
        <v>22</v>
      </c>
      <c r="C15" s="32" t="s">
        <v>17</v>
      </c>
      <c r="D15" s="15" t="s">
        <v>143</v>
      </c>
      <c r="E15" s="73" t="s">
        <v>249</v>
      </c>
      <c r="F15" s="19" t="s">
        <v>250</v>
      </c>
      <c r="G15" s="20"/>
      <c r="H15" s="64"/>
      <c r="I15" s="15" t="s">
        <v>143</v>
      </c>
      <c r="J15" s="89">
        <v>1</v>
      </c>
      <c r="K15" s="44"/>
      <c r="L15" s="15">
        <v>10</v>
      </c>
      <c r="M15" s="44"/>
      <c r="N15" s="72" t="s">
        <v>145</v>
      </c>
      <c r="O15" s="32"/>
      <c r="P15" s="32" t="s">
        <v>251</v>
      </c>
    </row>
    <row r="16" s="5" customFormat="1" ht="13.5" customHeight="1" spans="1:16">
      <c r="A16" s="52">
        <v>13</v>
      </c>
      <c r="B16" s="78" t="s">
        <v>22</v>
      </c>
      <c r="C16" s="32" t="s">
        <v>17</v>
      </c>
      <c r="D16" s="15" t="s">
        <v>143</v>
      </c>
      <c r="E16" s="73" t="s">
        <v>252</v>
      </c>
      <c r="F16" s="19" t="s">
        <v>253</v>
      </c>
      <c r="G16" s="20"/>
      <c r="H16" s="64"/>
      <c r="I16" s="15" t="s">
        <v>143</v>
      </c>
      <c r="J16" s="89">
        <v>5</v>
      </c>
      <c r="K16" s="44"/>
      <c r="L16" s="15">
        <v>10</v>
      </c>
      <c r="M16" s="44"/>
      <c r="N16" s="72" t="s">
        <v>145</v>
      </c>
      <c r="O16" s="32"/>
      <c r="P16" s="32" t="s">
        <v>254</v>
      </c>
    </row>
    <row r="17" s="69" customFormat="1" ht="13.5" customHeight="1" spans="1:16">
      <c r="A17" s="52">
        <v>14</v>
      </c>
      <c r="B17" s="75" t="s">
        <v>22</v>
      </c>
      <c r="C17" s="56" t="s">
        <v>17</v>
      </c>
      <c r="D17" s="52" t="s">
        <v>143</v>
      </c>
      <c r="E17" s="55" t="s">
        <v>237</v>
      </c>
      <c r="F17" s="76" t="s">
        <v>224</v>
      </c>
      <c r="G17" s="57"/>
      <c r="H17" s="77"/>
      <c r="I17" s="52" t="s">
        <v>143</v>
      </c>
      <c r="J17" s="86">
        <v>1</v>
      </c>
      <c r="K17" s="44"/>
      <c r="L17" s="52">
        <v>10</v>
      </c>
      <c r="M17" s="65"/>
      <c r="N17" s="56" t="s">
        <v>184</v>
      </c>
      <c r="O17" s="52"/>
      <c r="P17" s="65" t="s">
        <v>319</v>
      </c>
    </row>
    <row r="18" s="5" customFormat="1" spans="1:16">
      <c r="A18" s="52">
        <v>15</v>
      </c>
      <c r="B18" s="78" t="s">
        <v>22</v>
      </c>
      <c r="C18" s="32" t="s">
        <v>17</v>
      </c>
      <c r="D18" s="15" t="s">
        <v>143</v>
      </c>
      <c r="E18" s="73" t="s">
        <v>223</v>
      </c>
      <c r="F18" s="80" t="s">
        <v>224</v>
      </c>
      <c r="G18" s="20"/>
      <c r="H18" s="79"/>
      <c r="I18" s="15" t="s">
        <v>143</v>
      </c>
      <c r="J18" s="89">
        <v>1</v>
      </c>
      <c r="K18" s="44"/>
      <c r="L18" s="15">
        <v>10</v>
      </c>
      <c r="M18" s="79"/>
      <c r="N18" s="72" t="s">
        <v>184</v>
      </c>
      <c r="O18" s="79"/>
      <c r="P18" s="79" t="s">
        <v>222</v>
      </c>
    </row>
    <row r="19" s="50" customFormat="1" ht="13.5" customHeight="1" spans="1:16">
      <c r="A19" s="52">
        <v>16</v>
      </c>
      <c r="B19" s="53" t="s">
        <v>24</v>
      </c>
      <c r="C19" s="54" t="s">
        <v>25</v>
      </c>
      <c r="D19" s="52" t="s">
        <v>143</v>
      </c>
      <c r="E19" s="55" t="s">
        <v>320</v>
      </c>
      <c r="F19" s="56" t="s">
        <v>284</v>
      </c>
      <c r="G19" s="57"/>
      <c r="H19" s="52"/>
      <c r="I19" s="52" t="s">
        <v>143</v>
      </c>
      <c r="J19" s="65">
        <v>1</v>
      </c>
      <c r="K19" s="15"/>
      <c r="L19" s="57">
        <v>10</v>
      </c>
      <c r="M19" s="65"/>
      <c r="N19" s="66" t="s">
        <v>149</v>
      </c>
      <c r="O19" s="66"/>
      <c r="P19" s="52" t="s">
        <v>319</v>
      </c>
    </row>
    <row r="20" s="50" customFormat="1" ht="13.5" customHeight="1" spans="1:16">
      <c r="A20" s="52">
        <v>17</v>
      </c>
      <c r="B20" s="53" t="s">
        <v>24</v>
      </c>
      <c r="C20" s="54" t="s">
        <v>25</v>
      </c>
      <c r="D20" s="52" t="s">
        <v>143</v>
      </c>
      <c r="E20" s="55" t="s">
        <v>321</v>
      </c>
      <c r="F20" s="56" t="s">
        <v>286</v>
      </c>
      <c r="G20" s="57"/>
      <c r="H20" s="52"/>
      <c r="I20" s="52" t="s">
        <v>143</v>
      </c>
      <c r="J20" s="65">
        <v>1</v>
      </c>
      <c r="K20" s="15"/>
      <c r="L20" s="57">
        <v>10</v>
      </c>
      <c r="M20" s="65"/>
      <c r="N20" s="66" t="s">
        <v>149</v>
      </c>
      <c r="O20" s="66"/>
      <c r="P20" s="52" t="s">
        <v>319</v>
      </c>
    </row>
    <row r="21" s="1" customFormat="1" ht="13.5" customHeight="1" spans="1:16">
      <c r="A21" s="52">
        <v>18</v>
      </c>
      <c r="B21" s="16" t="s">
        <v>24</v>
      </c>
      <c r="C21" s="17" t="s">
        <v>25</v>
      </c>
      <c r="D21" s="15" t="s">
        <v>143</v>
      </c>
      <c r="E21" s="20" t="s">
        <v>281</v>
      </c>
      <c r="F21" s="81" t="s">
        <v>282</v>
      </c>
      <c r="G21" s="20"/>
      <c r="H21" s="82"/>
      <c r="I21" s="15" t="s">
        <v>143</v>
      </c>
      <c r="J21" s="44">
        <v>2</v>
      </c>
      <c r="K21" s="15"/>
      <c r="L21" s="20">
        <v>10</v>
      </c>
      <c r="M21" s="44"/>
      <c r="N21" s="45" t="s">
        <v>145</v>
      </c>
      <c r="O21" s="45"/>
      <c r="P21" s="15" t="s">
        <v>222</v>
      </c>
    </row>
    <row r="22" s="1" customFormat="1" ht="13.5" customHeight="1" spans="1:16">
      <c r="A22" s="52">
        <v>19</v>
      </c>
      <c r="B22" s="16" t="s">
        <v>24</v>
      </c>
      <c r="C22" s="17" t="s">
        <v>25</v>
      </c>
      <c r="D22" s="15" t="s">
        <v>143</v>
      </c>
      <c r="E22" s="20" t="s">
        <v>109</v>
      </c>
      <c r="F22" s="81" t="s">
        <v>110</v>
      </c>
      <c r="G22" s="20"/>
      <c r="H22" s="82"/>
      <c r="I22" s="15" t="s">
        <v>143</v>
      </c>
      <c r="J22" s="44">
        <v>2</v>
      </c>
      <c r="K22" s="15"/>
      <c r="L22" s="20">
        <v>10</v>
      </c>
      <c r="M22" s="44"/>
      <c r="N22" s="45" t="s">
        <v>145</v>
      </c>
      <c r="O22" s="45"/>
      <c r="P22" s="15" t="s">
        <v>289</v>
      </c>
    </row>
    <row r="23" s="1" customFormat="1" ht="13.5" customHeight="1" spans="1:16">
      <c r="A23" s="52">
        <v>20</v>
      </c>
      <c r="B23" s="16" t="s">
        <v>24</v>
      </c>
      <c r="C23" s="17" t="s">
        <v>25</v>
      </c>
      <c r="D23" s="15" t="s">
        <v>143</v>
      </c>
      <c r="E23" s="20" t="s">
        <v>283</v>
      </c>
      <c r="F23" s="81" t="s">
        <v>284</v>
      </c>
      <c r="G23" s="20"/>
      <c r="H23" s="82"/>
      <c r="I23" s="15" t="s">
        <v>143</v>
      </c>
      <c r="J23" s="44">
        <v>1</v>
      </c>
      <c r="K23" s="15"/>
      <c r="L23" s="20">
        <v>10</v>
      </c>
      <c r="M23" s="44"/>
      <c r="N23" s="45" t="s">
        <v>149</v>
      </c>
      <c r="O23" s="45"/>
      <c r="P23" s="15" t="s">
        <v>222</v>
      </c>
    </row>
    <row r="24" s="1" customFormat="1" ht="13.5" customHeight="1" spans="1:16">
      <c r="A24" s="52">
        <v>21</v>
      </c>
      <c r="B24" s="16" t="s">
        <v>24</v>
      </c>
      <c r="C24" s="17" t="s">
        <v>25</v>
      </c>
      <c r="D24" s="15" t="s">
        <v>143</v>
      </c>
      <c r="E24" s="20" t="s">
        <v>285</v>
      </c>
      <c r="F24" s="81" t="s">
        <v>286</v>
      </c>
      <c r="G24" s="20"/>
      <c r="H24" s="82"/>
      <c r="I24" s="15" t="s">
        <v>143</v>
      </c>
      <c r="J24" s="44">
        <v>1</v>
      </c>
      <c r="K24" s="15"/>
      <c r="L24" s="20">
        <v>10</v>
      </c>
      <c r="M24" s="44"/>
      <c r="N24" s="45" t="s">
        <v>149</v>
      </c>
      <c r="O24" s="45"/>
      <c r="P24" s="15" t="s">
        <v>222</v>
      </c>
    </row>
    <row r="25" s="51" customFormat="1" ht="13.5" customHeight="1" spans="1:16">
      <c r="A25" s="52">
        <v>22</v>
      </c>
      <c r="B25" s="59" t="s">
        <v>27</v>
      </c>
      <c r="C25" s="60" t="s">
        <v>25</v>
      </c>
      <c r="D25" s="58" t="s">
        <v>143</v>
      </c>
      <c r="E25" s="83" t="s">
        <v>320</v>
      </c>
      <c r="F25" s="84" t="s">
        <v>284</v>
      </c>
      <c r="G25" s="63"/>
      <c r="H25" s="58"/>
      <c r="I25" s="58" t="s">
        <v>143</v>
      </c>
      <c r="J25" s="67">
        <v>1</v>
      </c>
      <c r="K25" s="14"/>
      <c r="L25" s="58">
        <v>10</v>
      </c>
      <c r="M25" s="67"/>
      <c r="N25" s="68" t="s">
        <v>149</v>
      </c>
      <c r="O25" s="68"/>
      <c r="P25" s="58" t="s">
        <v>319</v>
      </c>
    </row>
    <row r="26" s="51" customFormat="1" ht="13.5" customHeight="1" spans="1:16">
      <c r="A26" s="52">
        <v>23</v>
      </c>
      <c r="B26" s="59" t="s">
        <v>27</v>
      </c>
      <c r="C26" s="60" t="s">
        <v>25</v>
      </c>
      <c r="D26" s="58" t="s">
        <v>143</v>
      </c>
      <c r="E26" s="83" t="s">
        <v>321</v>
      </c>
      <c r="F26" s="84" t="s">
        <v>286</v>
      </c>
      <c r="G26" s="63"/>
      <c r="H26" s="85"/>
      <c r="I26" s="58" t="s">
        <v>143</v>
      </c>
      <c r="J26" s="67">
        <v>1</v>
      </c>
      <c r="K26" s="14"/>
      <c r="L26" s="58">
        <v>10</v>
      </c>
      <c r="M26" s="67"/>
      <c r="N26" s="68" t="s">
        <v>149</v>
      </c>
      <c r="O26" s="68"/>
      <c r="P26" s="58" t="s">
        <v>319</v>
      </c>
    </row>
    <row r="27" s="3" customFormat="1" ht="13.5" customHeight="1" spans="1:16">
      <c r="A27" s="52">
        <v>24</v>
      </c>
      <c r="B27" s="28" t="s">
        <v>27</v>
      </c>
      <c r="C27" s="17" t="s">
        <v>25</v>
      </c>
      <c r="D27" s="14" t="s">
        <v>143</v>
      </c>
      <c r="E27" s="73" t="s">
        <v>281</v>
      </c>
      <c r="F27" s="80" t="s">
        <v>282</v>
      </c>
      <c r="G27" s="13"/>
      <c r="H27" s="14"/>
      <c r="I27" s="14" t="s">
        <v>143</v>
      </c>
      <c r="J27" s="41">
        <v>2</v>
      </c>
      <c r="K27" s="14"/>
      <c r="L27" s="14">
        <v>10</v>
      </c>
      <c r="M27" s="41"/>
      <c r="N27" s="45" t="s">
        <v>145</v>
      </c>
      <c r="O27" s="45"/>
      <c r="P27" s="14" t="s">
        <v>222</v>
      </c>
    </row>
    <row r="28" s="3" customFormat="1" ht="13.5" customHeight="1" spans="1:16">
      <c r="A28" s="52">
        <v>25</v>
      </c>
      <c r="B28" s="28" t="s">
        <v>27</v>
      </c>
      <c r="C28" s="17" t="s">
        <v>25</v>
      </c>
      <c r="D28" s="14" t="s">
        <v>143</v>
      </c>
      <c r="E28" s="73" t="s">
        <v>109</v>
      </c>
      <c r="F28" s="80" t="s">
        <v>110</v>
      </c>
      <c r="G28" s="13"/>
      <c r="H28" s="14"/>
      <c r="I28" s="14" t="s">
        <v>143</v>
      </c>
      <c r="J28" s="41">
        <v>2</v>
      </c>
      <c r="K28" s="14"/>
      <c r="L28" s="14">
        <v>10</v>
      </c>
      <c r="M28" s="41"/>
      <c r="N28" s="45" t="s">
        <v>145</v>
      </c>
      <c r="O28" s="45"/>
      <c r="P28" s="14" t="s">
        <v>289</v>
      </c>
    </row>
    <row r="29" s="3" customFormat="1" ht="13.5" customHeight="1" spans="1:16">
      <c r="A29" s="52">
        <v>26</v>
      </c>
      <c r="B29" s="28" t="s">
        <v>27</v>
      </c>
      <c r="C29" s="17" t="s">
        <v>25</v>
      </c>
      <c r="D29" s="14" t="s">
        <v>143</v>
      </c>
      <c r="E29" s="73" t="s">
        <v>283</v>
      </c>
      <c r="F29" s="80" t="s">
        <v>284</v>
      </c>
      <c r="G29" s="13"/>
      <c r="H29" s="14"/>
      <c r="I29" s="14" t="s">
        <v>143</v>
      </c>
      <c r="J29" s="41">
        <v>1</v>
      </c>
      <c r="K29" s="14"/>
      <c r="L29" s="14">
        <v>10</v>
      </c>
      <c r="M29" s="41"/>
      <c r="N29" s="45" t="s">
        <v>149</v>
      </c>
      <c r="O29" s="45"/>
      <c r="P29" s="14" t="s">
        <v>222</v>
      </c>
    </row>
    <row r="30" s="3" customFormat="1" ht="13.5" customHeight="1" spans="1:16">
      <c r="A30" s="52">
        <v>27</v>
      </c>
      <c r="B30" s="28" t="s">
        <v>27</v>
      </c>
      <c r="C30" s="17" t="s">
        <v>25</v>
      </c>
      <c r="D30" s="14" t="s">
        <v>143</v>
      </c>
      <c r="E30" s="73" t="s">
        <v>285</v>
      </c>
      <c r="F30" s="80" t="s">
        <v>286</v>
      </c>
      <c r="G30" s="13"/>
      <c r="H30" s="14"/>
      <c r="I30" s="14" t="s">
        <v>143</v>
      </c>
      <c r="J30" s="41">
        <v>1</v>
      </c>
      <c r="K30" s="14"/>
      <c r="L30" s="14">
        <v>10</v>
      </c>
      <c r="M30" s="41"/>
      <c r="N30" s="45" t="s">
        <v>149</v>
      </c>
      <c r="O30" s="45"/>
      <c r="P30" s="14" t="s">
        <v>222</v>
      </c>
    </row>
  </sheetData>
  <autoFilter ref="A3:P30">
    <extLst/>
  </autoFilter>
  <conditionalFormatting sqref="E4">
    <cfRule type="cellIs" dxfId="0" priority="107" operator="equal">
      <formula>"L6000"</formula>
    </cfRule>
  </conditionalFormatting>
  <conditionalFormatting sqref="E6">
    <cfRule type="cellIs" dxfId="3" priority="106" operator="equal">
      <formula>"L6000"</formula>
    </cfRule>
    <cfRule type="cellIs" dxfId="0" priority="105" operator="equal">
      <formula>"L6000"</formula>
    </cfRule>
    <cfRule type="cellIs" dxfId="0" priority="104" operator="equal">
      <formula>"L6000"</formula>
    </cfRule>
  </conditionalFormatting>
  <conditionalFormatting sqref="E7">
    <cfRule type="duplicateValues" dxfId="5" priority="98"/>
    <cfRule type="duplicateValues" dxfId="5" priority="96"/>
    <cfRule type="cellIs" dxfId="3" priority="94" operator="equal">
      <formula>"L6000"</formula>
    </cfRule>
    <cfRule type="cellIs" dxfId="0" priority="92" operator="equal">
      <formula>"L6000"</formula>
    </cfRule>
    <cfRule type="cellIs" dxfId="0" priority="90" operator="equal">
      <formula>"L6000"</formula>
    </cfRule>
    <cfRule type="duplicateValues" dxfId="5" priority="88"/>
    <cfRule type="duplicateValues" dxfId="5" priority="86"/>
    <cfRule type="duplicateValues" dxfId="5" priority="84"/>
  </conditionalFormatting>
  <conditionalFormatting sqref="E8">
    <cfRule type="duplicateValues" dxfId="5" priority="97"/>
    <cfRule type="duplicateValues" dxfId="5" priority="95"/>
    <cfRule type="cellIs" dxfId="3" priority="93" operator="equal">
      <formula>"L6000"</formula>
    </cfRule>
    <cfRule type="cellIs" dxfId="0" priority="91" operator="equal">
      <formula>"L6000"</formula>
    </cfRule>
    <cfRule type="cellIs" dxfId="0" priority="89" operator="equal">
      <formula>"L6000"</formula>
    </cfRule>
    <cfRule type="duplicateValues" dxfId="5" priority="87"/>
    <cfRule type="duplicateValues" dxfId="5" priority="85"/>
    <cfRule type="duplicateValues" dxfId="5" priority="83"/>
  </conditionalFormatting>
  <conditionalFormatting sqref="E9">
    <cfRule type="cellIs" dxfId="0" priority="81" operator="equal">
      <formula>"L6000"</formula>
    </cfRule>
  </conditionalFormatting>
  <conditionalFormatting sqref="E10">
    <cfRule type="cellIs" dxfId="0" priority="80" operator="equal">
      <formula>"L6000"</formula>
    </cfRule>
  </conditionalFormatting>
  <conditionalFormatting sqref="E11">
    <cfRule type="duplicateValues" dxfId="5" priority="74"/>
  </conditionalFormatting>
  <conditionalFormatting sqref="E12">
    <cfRule type="duplicateValues" dxfId="5" priority="73"/>
  </conditionalFormatting>
  <conditionalFormatting sqref="E13">
    <cfRule type="duplicateValues" dxfId="5" priority="72"/>
  </conditionalFormatting>
  <conditionalFormatting sqref="E14">
    <cfRule type="duplicateValues" dxfId="5" priority="71"/>
  </conditionalFormatting>
  <conditionalFormatting sqref="F14">
    <cfRule type="duplicateValues" dxfId="5" priority="70"/>
  </conditionalFormatting>
  <conditionalFormatting sqref="E18">
    <cfRule type="duplicateValues" dxfId="5" priority="65"/>
    <cfRule type="duplicateValues" dxfId="5" priority="64"/>
    <cfRule type="duplicateValues" dxfId="5" priority="63"/>
  </conditionalFormatting>
  <conditionalFormatting sqref="B19">
    <cfRule type="cellIs" dxfId="3" priority="62" operator="equal">
      <formula>"L6000"</formula>
    </cfRule>
    <cfRule type="cellIs" dxfId="0" priority="60" operator="equal">
      <formula>"L6000"</formula>
    </cfRule>
  </conditionalFormatting>
  <conditionalFormatting sqref="E19">
    <cfRule type="cellIs" dxfId="3" priority="58" operator="equal">
      <formula>"L6000"</formula>
    </cfRule>
    <cfRule type="cellIs" dxfId="0" priority="56" operator="equal">
      <formula>"L6000"</formula>
    </cfRule>
    <cfRule type="cellIs" dxfId="0" priority="54" operator="equal">
      <formula>"L6000"</formula>
    </cfRule>
    <cfRule type="duplicateValues" dxfId="5" priority="50"/>
  </conditionalFormatting>
  <conditionalFormatting sqref="F19">
    <cfRule type="duplicateValues" dxfId="5" priority="52"/>
  </conditionalFormatting>
  <conditionalFormatting sqref="B20">
    <cfRule type="cellIs" dxfId="3" priority="61" operator="equal">
      <formula>"L6000"</formula>
    </cfRule>
    <cfRule type="cellIs" dxfId="0" priority="59" operator="equal">
      <formula>"L6000"</formula>
    </cfRule>
  </conditionalFormatting>
  <conditionalFormatting sqref="E20">
    <cfRule type="cellIs" dxfId="3" priority="57" operator="equal">
      <formula>"L6000"</formula>
    </cfRule>
    <cfRule type="cellIs" dxfId="0" priority="55" operator="equal">
      <formula>"L6000"</formula>
    </cfRule>
    <cfRule type="cellIs" dxfId="0" priority="53" operator="equal">
      <formula>"L6000"</formula>
    </cfRule>
    <cfRule type="duplicateValues" dxfId="5" priority="49"/>
  </conditionalFormatting>
  <conditionalFormatting sqref="F20">
    <cfRule type="duplicateValues" dxfId="5" priority="51"/>
  </conditionalFormatting>
  <conditionalFormatting sqref="B21">
    <cfRule type="cellIs" dxfId="3" priority="47" operator="equal">
      <formula>"L6000"</formula>
    </cfRule>
    <cfRule type="cellIs" dxfId="0" priority="43" operator="equal">
      <formula>"L6000"</formula>
    </cfRule>
  </conditionalFormatting>
  <conditionalFormatting sqref="E21">
    <cfRule type="duplicateValues" dxfId="5" priority="35"/>
    <cfRule type="duplicateValues" dxfId="5" priority="31"/>
  </conditionalFormatting>
  <conditionalFormatting sqref="F21">
    <cfRule type="duplicateValues" dxfId="5" priority="39"/>
  </conditionalFormatting>
  <conditionalFormatting sqref="B22">
    <cfRule type="cellIs" dxfId="3" priority="46" operator="equal">
      <formula>"L6000"</formula>
    </cfRule>
    <cfRule type="cellIs" dxfId="0" priority="42" operator="equal">
      <formula>"L6000"</formula>
    </cfRule>
  </conditionalFormatting>
  <conditionalFormatting sqref="E22">
    <cfRule type="duplicateValues" dxfId="5" priority="34"/>
    <cfRule type="duplicateValues" dxfId="5" priority="30"/>
  </conditionalFormatting>
  <conditionalFormatting sqref="F22">
    <cfRule type="duplicateValues" dxfId="5" priority="38"/>
  </conditionalFormatting>
  <conditionalFormatting sqref="B23">
    <cfRule type="cellIs" dxfId="3" priority="45" operator="equal">
      <formula>"L6000"</formula>
    </cfRule>
    <cfRule type="cellIs" dxfId="0" priority="41" operator="equal">
      <formula>"L6000"</formula>
    </cfRule>
  </conditionalFormatting>
  <conditionalFormatting sqref="E23">
    <cfRule type="duplicateValues" dxfId="5" priority="33"/>
    <cfRule type="duplicateValues" dxfId="5" priority="29"/>
  </conditionalFormatting>
  <conditionalFormatting sqref="F23">
    <cfRule type="duplicateValues" dxfId="5" priority="37"/>
  </conditionalFormatting>
  <conditionalFormatting sqref="B24">
    <cfRule type="cellIs" dxfId="3" priority="44" operator="equal">
      <formula>"L6000"</formula>
    </cfRule>
    <cfRule type="cellIs" dxfId="0" priority="40" operator="equal">
      <formula>"L6000"</formula>
    </cfRule>
  </conditionalFormatting>
  <conditionalFormatting sqref="E24">
    <cfRule type="duplicateValues" dxfId="5" priority="32"/>
    <cfRule type="duplicateValues" dxfId="5" priority="28"/>
  </conditionalFormatting>
  <conditionalFormatting sqref="F24">
    <cfRule type="duplicateValues" dxfId="5" priority="36"/>
  </conditionalFormatting>
  <conditionalFormatting sqref="B27">
    <cfRule type="cellIs" dxfId="3" priority="24" operator="equal">
      <formula>"L6000"</formula>
    </cfRule>
    <cfRule type="cellIs" dxfId="0" priority="20" operator="equal">
      <formula>"L6000"</formula>
    </cfRule>
  </conditionalFormatting>
  <conditionalFormatting sqref="E27">
    <cfRule type="cellIs" dxfId="3" priority="16" operator="equal">
      <formula>"L6000"</formula>
    </cfRule>
    <cfRule type="cellIs" dxfId="0" priority="12" operator="equal">
      <formula>"L6000"</formula>
    </cfRule>
    <cfRule type="cellIs" dxfId="0" priority="8" operator="equal">
      <formula>"L6000"</formula>
    </cfRule>
    <cfRule type="duplicateValues" dxfId="5" priority="4"/>
  </conditionalFormatting>
  <conditionalFormatting sqref="B28">
    <cfRule type="cellIs" dxfId="3" priority="23" operator="equal">
      <formula>"L6000"</formula>
    </cfRule>
    <cfRule type="cellIs" dxfId="0" priority="19" operator="equal">
      <formula>"L6000"</formula>
    </cfRule>
  </conditionalFormatting>
  <conditionalFormatting sqref="E28">
    <cfRule type="cellIs" dxfId="3" priority="15" operator="equal">
      <formula>"L6000"</formula>
    </cfRule>
    <cfRule type="cellIs" dxfId="0" priority="11" operator="equal">
      <formula>"L6000"</formula>
    </cfRule>
    <cfRule type="cellIs" dxfId="0" priority="7" operator="equal">
      <formula>"L6000"</formula>
    </cfRule>
    <cfRule type="duplicateValues" dxfId="5" priority="3"/>
  </conditionalFormatting>
  <conditionalFormatting sqref="B29">
    <cfRule type="cellIs" dxfId="3" priority="22" operator="equal">
      <formula>"L6000"</formula>
    </cfRule>
    <cfRule type="cellIs" dxfId="0" priority="18" operator="equal">
      <formula>"L6000"</formula>
    </cfRule>
  </conditionalFormatting>
  <conditionalFormatting sqref="E29">
    <cfRule type="cellIs" dxfId="3" priority="14" operator="equal">
      <formula>"L6000"</formula>
    </cfRule>
    <cfRule type="cellIs" dxfId="0" priority="10" operator="equal">
      <formula>"L6000"</formula>
    </cfRule>
    <cfRule type="cellIs" dxfId="0" priority="6" operator="equal">
      <formula>"L6000"</formula>
    </cfRule>
    <cfRule type="duplicateValues" dxfId="5" priority="2"/>
  </conditionalFormatting>
  <conditionalFormatting sqref="B30">
    <cfRule type="cellIs" dxfId="3" priority="21" operator="equal">
      <formula>"L6000"</formula>
    </cfRule>
    <cfRule type="cellIs" dxfId="0" priority="17" operator="equal">
      <formula>"L6000"</formula>
    </cfRule>
  </conditionalFormatting>
  <conditionalFormatting sqref="E30">
    <cfRule type="cellIs" dxfId="3" priority="13" operator="equal">
      <formula>"L6000"</formula>
    </cfRule>
    <cfRule type="cellIs" dxfId="0" priority="9" operator="equal">
      <formula>"L6000"</formula>
    </cfRule>
    <cfRule type="cellIs" dxfId="0" priority="5" operator="equal">
      <formula>"L6000"</formula>
    </cfRule>
    <cfRule type="duplicateValues" dxfId="5" priority="1"/>
  </conditionalFormatting>
  <conditionalFormatting sqref="B25:B26">
    <cfRule type="cellIs" dxfId="3" priority="27" operator="equal">
      <formula>"L6000"</formula>
    </cfRule>
    <cfRule type="cellIs" dxfId="0" priority="26" operator="equal">
      <formula>"L6000"</formula>
    </cfRule>
  </conditionalFormatting>
  <conditionalFormatting sqref="E19:E20">
    <cfRule type="duplicateValues" dxfId="5" priority="48"/>
  </conditionalFormatting>
  <conditionalFormatting sqref="E25:E26">
    <cfRule type="duplicateValues" dxfId="5" priority="25"/>
  </conditionalFormatting>
  <conditionalFormatting sqref="B4 B5 B6 B7:B8">
    <cfRule type="cellIs" dxfId="0" priority="108" operator="equal">
      <formula>"L6000"</formula>
    </cfRule>
  </conditionalFormatting>
  <conditionalFormatting sqref="E4 E5 E6">
    <cfRule type="duplicateValues" dxfId="5" priority="103"/>
    <cfRule type="duplicateValues" dxfId="5" priority="102"/>
    <cfRule type="duplicateValues" dxfId="5" priority="101"/>
    <cfRule type="duplicateValues" dxfId="5" priority="100"/>
    <cfRule type="duplicateValues" dxfId="5" priority="99"/>
  </conditionalFormatting>
  <conditionalFormatting sqref="B9 B10 B11:B14">
    <cfRule type="cellIs" dxfId="3" priority="79" operator="equal">
      <formula>1</formula>
    </cfRule>
    <cfRule type="cellIs" dxfId="2" priority="78" operator="equal">
      <formula>0</formula>
    </cfRule>
    <cfRule type="cellIs" dxfId="1" priority="77" operator="equal">
      <formula>1</formula>
    </cfRule>
  </conditionalFormatting>
  <conditionalFormatting sqref="E9 E10">
    <cfRule type="cellIs" dxfId="0" priority="82" operator="equal">
      <formula>"L6000"</formula>
    </cfRule>
    <cfRule type="duplicateValues" dxfId="5" priority="76"/>
    <cfRule type="duplicateValues" dxfId="5" priority="75"/>
  </conditionalFormatting>
  <conditionalFormatting sqref="E9 E10 E11:E14">
    <cfRule type="duplicateValues" dxfId="5" priority="69"/>
  </conditionalFormatting>
  <conditionalFormatting sqref="E15:E16 E17">
    <cfRule type="duplicateValues" dxfId="5" priority="68"/>
    <cfRule type="duplicateValues" dxfId="5" priority="67"/>
    <cfRule type="duplicateValues" dxfId="5" priority="66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view="pageBreakPreview" zoomScale="85" zoomScaleNormal="100" workbookViewId="0">
      <selection activeCell="O10" sqref="O10"/>
    </sheetView>
  </sheetViews>
  <sheetFormatPr defaultColWidth="9" defaultRowHeight="13"/>
  <cols>
    <col min="1" max="1" width="4.62727272727273" style="7" customWidth="1"/>
    <col min="2" max="2" width="11.8727272727273" style="7" customWidth="1"/>
    <col min="3" max="3" width="16.8727272727273" style="7" customWidth="1"/>
    <col min="4" max="4" width="3.75454545454545" style="7" customWidth="1"/>
    <col min="5" max="5" width="10.7272727272727" style="7" customWidth="1"/>
    <col min="6" max="6" width="25" style="7" customWidth="1"/>
    <col min="7" max="7" width="22.2545454545455" style="7" customWidth="1"/>
    <col min="8" max="8" width="11.1272727272727" style="7" customWidth="1"/>
    <col min="9" max="9" width="3.87272727272727" style="7" customWidth="1"/>
    <col min="10" max="10" width="8.12727272727273" style="7" customWidth="1"/>
    <col min="11" max="11" width="8.75454545454545" style="7" customWidth="1"/>
    <col min="12" max="12" width="4.62727272727273" style="7" customWidth="1"/>
    <col min="13" max="13" width="8.75454545454545" style="7" customWidth="1"/>
    <col min="14" max="14" width="10.7272727272727" style="7" customWidth="1"/>
    <col min="15" max="15" width="8.87272727272727" style="7" customWidth="1"/>
    <col min="16" max="16" width="13.3727272727273" style="7" customWidth="1"/>
    <col min="17" max="16384" width="9" style="7"/>
  </cols>
  <sheetData>
    <row r="1" ht="13.5" customHeight="1" spans="2:15">
      <c r="B1" s="8"/>
      <c r="C1" s="9"/>
      <c r="D1" s="9"/>
      <c r="E1" s="9"/>
      <c r="F1" s="9"/>
      <c r="G1" s="10"/>
      <c r="H1" s="11"/>
      <c r="I1" s="38"/>
      <c r="J1" s="39"/>
      <c r="K1" s="39"/>
      <c r="L1" s="40"/>
      <c r="M1" s="39"/>
      <c r="N1" s="39"/>
      <c r="O1" s="39"/>
    </row>
    <row r="2" ht="13.5" customHeight="1" spans="1:16">
      <c r="A2" s="12" t="s">
        <v>10</v>
      </c>
      <c r="B2" s="13" t="s">
        <v>131</v>
      </c>
      <c r="C2" s="14" t="s">
        <v>132</v>
      </c>
      <c r="D2" s="14" t="s">
        <v>133</v>
      </c>
      <c r="E2" s="13" t="s">
        <v>134</v>
      </c>
      <c r="F2" s="14" t="s">
        <v>51</v>
      </c>
      <c r="G2" s="14" t="s">
        <v>52</v>
      </c>
      <c r="H2" s="13" t="s">
        <v>135</v>
      </c>
      <c r="I2" s="14" t="s">
        <v>55</v>
      </c>
      <c r="J2" s="41" t="s">
        <v>136</v>
      </c>
      <c r="K2" s="42" t="s">
        <v>137</v>
      </c>
      <c r="L2" s="13" t="s">
        <v>54</v>
      </c>
      <c r="M2" s="43" t="s">
        <v>138</v>
      </c>
      <c r="N2" s="41" t="s">
        <v>139</v>
      </c>
      <c r="O2" s="41" t="s">
        <v>140</v>
      </c>
      <c r="P2" s="14" t="s">
        <v>141</v>
      </c>
    </row>
    <row r="3" ht="13.5" customHeight="1" spans="1:16">
      <c r="A3" s="12"/>
      <c r="B3" s="14" t="s">
        <v>68</v>
      </c>
      <c r="C3" s="14" t="s">
        <v>68</v>
      </c>
      <c r="D3" s="14" t="s">
        <v>70</v>
      </c>
      <c r="E3" s="14" t="s">
        <v>68</v>
      </c>
      <c r="F3" s="14" t="s">
        <v>68</v>
      </c>
      <c r="G3" s="14" t="s">
        <v>68</v>
      </c>
      <c r="H3" s="13" t="s">
        <v>69</v>
      </c>
      <c r="I3" s="14" t="s">
        <v>70</v>
      </c>
      <c r="J3" s="41" t="s">
        <v>142</v>
      </c>
      <c r="K3" s="41"/>
      <c r="L3" s="13"/>
      <c r="M3" s="41"/>
      <c r="N3" s="41"/>
      <c r="O3" s="41"/>
      <c r="P3" s="14"/>
    </row>
    <row r="4" s="50" customFormat="1" ht="13.5" customHeight="1" spans="1:16">
      <c r="A4" s="52">
        <f>ROW()-3</f>
        <v>1</v>
      </c>
      <c r="B4" s="53" t="s">
        <v>24</v>
      </c>
      <c r="C4" s="54" t="s">
        <v>25</v>
      </c>
      <c r="D4" s="52" t="s">
        <v>143</v>
      </c>
      <c r="E4" s="55" t="s">
        <v>118</v>
      </c>
      <c r="F4" s="56" t="s">
        <v>119</v>
      </c>
      <c r="G4" s="57"/>
      <c r="H4" s="52"/>
      <c r="I4" s="52" t="s">
        <v>143</v>
      </c>
      <c r="J4" s="65">
        <v>1</v>
      </c>
      <c r="K4" s="52"/>
      <c r="L4" s="57">
        <v>10</v>
      </c>
      <c r="M4" s="65"/>
      <c r="N4" s="66" t="s">
        <v>145</v>
      </c>
      <c r="O4" s="66"/>
      <c r="P4" s="52" t="s">
        <v>319</v>
      </c>
    </row>
    <row r="5" s="51" customFormat="1" ht="13.5" customHeight="1" spans="1:16">
      <c r="A5" s="58">
        <f>ROW()-3</f>
        <v>2</v>
      </c>
      <c r="B5" s="59" t="s">
        <v>27</v>
      </c>
      <c r="C5" s="60" t="s">
        <v>25</v>
      </c>
      <c r="D5" s="58" t="s">
        <v>143</v>
      </c>
      <c r="E5" s="61" t="s">
        <v>118</v>
      </c>
      <c r="F5" s="62" t="s">
        <v>119</v>
      </c>
      <c r="G5" s="63"/>
      <c r="H5" s="58"/>
      <c r="I5" s="58" t="s">
        <v>143</v>
      </c>
      <c r="J5" s="67">
        <v>1</v>
      </c>
      <c r="K5" s="58"/>
      <c r="L5" s="58">
        <v>10</v>
      </c>
      <c r="M5" s="67"/>
      <c r="N5" s="68" t="s">
        <v>145</v>
      </c>
      <c r="O5" s="68"/>
      <c r="P5" s="58" t="s">
        <v>319</v>
      </c>
    </row>
    <row r="6" s="4" customFormat="1" ht="13.5" customHeight="1" spans="1:16">
      <c r="A6" s="15"/>
      <c r="B6" s="32"/>
      <c r="C6" s="32"/>
      <c r="D6" s="15"/>
      <c r="E6" s="33"/>
      <c r="F6" s="20"/>
      <c r="G6" s="20"/>
      <c r="H6" s="64"/>
      <c r="I6" s="15"/>
      <c r="J6" s="44"/>
      <c r="K6" s="44"/>
      <c r="L6" s="15"/>
      <c r="M6" s="44"/>
      <c r="N6" s="15"/>
      <c r="O6" s="15"/>
      <c r="P6" s="44"/>
    </row>
    <row r="7" s="4" customFormat="1" ht="14" spans="1:16">
      <c r="A7" s="15"/>
      <c r="B7" s="32"/>
      <c r="C7" s="32"/>
      <c r="D7" s="15"/>
      <c r="E7" s="33"/>
      <c r="F7" s="32"/>
      <c r="G7" s="20"/>
      <c r="H7" s="34"/>
      <c r="I7" s="15"/>
      <c r="J7" s="44"/>
      <c r="K7" s="44"/>
      <c r="L7" s="15"/>
      <c r="M7" s="44"/>
      <c r="N7" s="15"/>
      <c r="O7" s="34"/>
      <c r="P7" s="48"/>
    </row>
    <row r="8" s="4" customFormat="1" ht="14" spans="1:16">
      <c r="A8" s="15"/>
      <c r="B8" s="32"/>
      <c r="C8" s="32"/>
      <c r="D8" s="15"/>
      <c r="E8" s="33"/>
      <c r="F8" s="32"/>
      <c r="G8" s="20"/>
      <c r="H8" s="34"/>
      <c r="I8" s="15"/>
      <c r="J8" s="44"/>
      <c r="K8" s="44"/>
      <c r="L8" s="15"/>
      <c r="M8" s="44"/>
      <c r="N8" s="15"/>
      <c r="O8" s="34"/>
      <c r="P8" s="48"/>
    </row>
    <row r="9" s="5" customFormat="1" ht="13.5" customHeight="1" spans="1:16">
      <c r="A9" s="15"/>
      <c r="B9" s="35"/>
      <c r="C9" s="36"/>
      <c r="D9" s="15"/>
      <c r="E9" s="33"/>
      <c r="F9" s="37"/>
      <c r="G9" s="20"/>
      <c r="H9" s="15"/>
      <c r="I9" s="15"/>
      <c r="J9" s="44"/>
      <c r="K9" s="15"/>
      <c r="L9" s="15"/>
      <c r="M9" s="44"/>
      <c r="N9" s="49"/>
      <c r="O9" s="49"/>
      <c r="P9" s="15"/>
    </row>
    <row r="10" s="5" customFormat="1" ht="13.5" customHeight="1" spans="1:16">
      <c r="A10" s="15"/>
      <c r="B10" s="35"/>
      <c r="C10" s="36"/>
      <c r="D10" s="15"/>
      <c r="E10" s="33"/>
      <c r="F10" s="37"/>
      <c r="G10" s="20"/>
      <c r="H10" s="15"/>
      <c r="I10" s="15"/>
      <c r="J10" s="44"/>
      <c r="K10" s="15"/>
      <c r="L10" s="15"/>
      <c r="M10" s="44"/>
      <c r="N10" s="49"/>
      <c r="O10" s="49"/>
      <c r="P10" s="15"/>
    </row>
    <row r="11" s="6" customFormat="1"/>
  </sheetData>
  <autoFilter ref="A3:P10">
    <extLst/>
  </autoFilter>
  <conditionalFormatting sqref="B4">
    <cfRule type="cellIs" dxfId="3" priority="14" operator="equal">
      <formula>"L6000"</formula>
    </cfRule>
    <cfRule type="cellIs" dxfId="0" priority="13" operator="equal">
      <formula>"L6000"</formula>
    </cfRule>
  </conditionalFormatting>
  <conditionalFormatting sqref="E4">
    <cfRule type="cellIs" dxfId="3" priority="12" operator="equal">
      <formula>"L6000"</formula>
    </cfRule>
    <cfRule type="cellIs" dxfId="0" priority="11" operator="equal">
      <formula>"L6000"</formula>
    </cfRule>
    <cfRule type="cellIs" dxfId="0" priority="10" operator="equal">
      <formula>"L6000"</formula>
    </cfRule>
    <cfRule type="duplicateValues" dxfId="5" priority="8"/>
    <cfRule type="duplicateValues" dxfId="5" priority="7"/>
  </conditionalFormatting>
  <conditionalFormatting sqref="F4">
    <cfRule type="duplicateValues" dxfId="5" priority="9"/>
  </conditionalFormatting>
  <conditionalFormatting sqref="B5">
    <cfRule type="cellIs" dxfId="3" priority="6" operator="equal">
      <formula>"L6000"</formula>
    </cfRule>
    <cfRule type="cellIs" dxfId="0" priority="5" operator="equal">
      <formula>"L6000"</formula>
    </cfRule>
  </conditionalFormatting>
  <conditionalFormatting sqref="E5">
    <cfRule type="cellIs" dxfId="3" priority="4" operator="equal">
      <formula>"L6000"</formula>
    </cfRule>
    <cfRule type="cellIs" dxfId="0" priority="3" operator="equal">
      <formula>"L6000"</formula>
    </cfRule>
    <cfRule type="cellIs" dxfId="0" priority="2" operator="equal">
      <formula>"L6000"</formula>
    </cfRule>
    <cfRule type="duplicateValues" dxfId="5" priority="1"/>
  </conditionalFormatting>
  <conditionalFormatting sqref="E6">
    <cfRule type="cellIs" dxfId="3" priority="120" operator="equal">
      <formula>"L6000"</formula>
    </cfRule>
    <cfRule type="cellIs" dxfId="0" priority="119" operator="equal">
      <formula>"L6000"</formula>
    </cfRule>
    <cfRule type="cellIs" dxfId="0" priority="118" operator="equal">
      <formula>"L6000"</formula>
    </cfRule>
    <cfRule type="duplicateValues" dxfId="5" priority="117"/>
    <cfRule type="duplicateValues" dxfId="5" priority="116"/>
    <cfRule type="duplicateValues" dxfId="5" priority="115"/>
    <cfRule type="duplicateValues" dxfId="5" priority="114"/>
    <cfRule type="duplicateValues" dxfId="5" priority="113"/>
  </conditionalFormatting>
  <conditionalFormatting sqref="E7">
    <cfRule type="duplicateValues" dxfId="5" priority="112"/>
    <cfRule type="duplicateValues" dxfId="5" priority="110"/>
    <cfRule type="cellIs" dxfId="3" priority="108" operator="equal">
      <formula>"L6000"</formula>
    </cfRule>
    <cfRule type="cellIs" dxfId="0" priority="106" operator="equal">
      <formula>"L6000"</formula>
    </cfRule>
    <cfRule type="cellIs" dxfId="0" priority="104" operator="equal">
      <formula>"L6000"</formula>
    </cfRule>
    <cfRule type="duplicateValues" dxfId="5" priority="102"/>
    <cfRule type="duplicateValues" dxfId="5" priority="100"/>
    <cfRule type="duplicateValues" dxfId="5" priority="98"/>
  </conditionalFormatting>
  <conditionalFormatting sqref="E8">
    <cfRule type="duplicateValues" dxfId="5" priority="111"/>
    <cfRule type="duplicateValues" dxfId="5" priority="109"/>
    <cfRule type="cellIs" dxfId="3" priority="107" operator="equal">
      <formula>"L6000"</formula>
    </cfRule>
    <cfRule type="cellIs" dxfId="0" priority="105" operator="equal">
      <formula>"L6000"</formula>
    </cfRule>
    <cfRule type="cellIs" dxfId="0" priority="103" operator="equal">
      <formula>"L6000"</formula>
    </cfRule>
    <cfRule type="duplicateValues" dxfId="5" priority="101"/>
    <cfRule type="duplicateValues" dxfId="5" priority="99"/>
    <cfRule type="duplicateValues" dxfId="5" priority="97"/>
  </conditionalFormatting>
  <conditionalFormatting sqref="B9">
    <cfRule type="cellIs" dxfId="0" priority="32" operator="equal">
      <formula>"L6000"</formula>
    </cfRule>
    <cfRule type="cellIs" dxfId="3" priority="36" operator="equal">
      <formula>"L6000"</formula>
    </cfRule>
  </conditionalFormatting>
  <conditionalFormatting sqref="E9">
    <cfRule type="duplicateValues" dxfId="5" priority="16"/>
    <cfRule type="cellIs" dxfId="0" priority="20" operator="equal">
      <formula>"L6000"</formula>
    </cfRule>
    <cfRule type="cellIs" dxfId="0" priority="24" operator="equal">
      <formula>"L6000"</formula>
    </cfRule>
    <cfRule type="cellIs" dxfId="3" priority="28" operator="equal">
      <formula>"L6000"</formula>
    </cfRule>
  </conditionalFormatting>
  <conditionalFormatting sqref="B10">
    <cfRule type="cellIs" dxfId="0" priority="31" operator="equal">
      <formula>"L6000"</formula>
    </cfRule>
    <cfRule type="cellIs" dxfId="3" priority="35" operator="equal">
      <formula>"L6000"</formula>
    </cfRule>
  </conditionalFormatting>
  <conditionalFormatting sqref="E10">
    <cfRule type="duplicateValues" dxfId="5" priority="15"/>
    <cfRule type="cellIs" dxfId="0" priority="19" operator="equal">
      <formula>"L6000"</formula>
    </cfRule>
    <cfRule type="cellIs" dxfId="0" priority="23" operator="equal">
      <formula>"L6000"</formula>
    </cfRule>
    <cfRule type="cellIs" dxfId="3" priority="27" operator="equal">
      <formula>"L6000"</formula>
    </cfRule>
  </conditionalFormatting>
  <conditionalFormatting sqref="B6:B8">
    <cfRule type="cellIs" dxfId="0" priority="12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view="pageBreakPreview" zoomScale="85" zoomScaleNormal="100" workbookViewId="0">
      <selection activeCell="E5" sqref="E5"/>
    </sheetView>
  </sheetViews>
  <sheetFormatPr defaultColWidth="9" defaultRowHeight="13"/>
  <cols>
    <col min="1" max="1" width="4.62727272727273" style="7" customWidth="1"/>
    <col min="2" max="2" width="11.8727272727273" style="7" customWidth="1"/>
    <col min="3" max="3" width="16.8727272727273" style="7" customWidth="1"/>
    <col min="4" max="4" width="3.75454545454545" style="7" customWidth="1"/>
    <col min="5" max="5" width="10.7272727272727" style="7" customWidth="1"/>
    <col min="6" max="6" width="25" style="7" customWidth="1"/>
    <col min="7" max="7" width="22.2545454545455" style="7" customWidth="1"/>
    <col min="8" max="8" width="11.1272727272727" style="7" customWidth="1"/>
    <col min="9" max="9" width="3.87272727272727" style="7" customWidth="1"/>
    <col min="10" max="10" width="8.12727272727273" style="7" customWidth="1"/>
    <col min="11" max="11" width="8.75454545454545" style="7" customWidth="1"/>
    <col min="12" max="12" width="4.62727272727273" style="7" customWidth="1"/>
    <col min="13" max="13" width="8.75454545454545" style="7" customWidth="1"/>
    <col min="14" max="14" width="10.7272727272727" style="7" customWidth="1"/>
    <col min="15" max="15" width="8.87272727272727" style="7" customWidth="1"/>
    <col min="16" max="16" width="13.3727272727273" style="7" customWidth="1"/>
    <col min="17" max="16384" width="9" style="7"/>
  </cols>
  <sheetData>
    <row r="1" ht="13.5" customHeight="1" spans="2:15">
      <c r="B1" s="8"/>
      <c r="C1" s="9"/>
      <c r="D1" s="9"/>
      <c r="E1" s="9"/>
      <c r="F1" s="9"/>
      <c r="G1" s="10"/>
      <c r="H1" s="11"/>
      <c r="I1" s="38"/>
      <c r="J1" s="39"/>
      <c r="K1" s="39"/>
      <c r="L1" s="40"/>
      <c r="M1" s="39"/>
      <c r="N1" s="39"/>
      <c r="O1" s="39"/>
    </row>
    <row r="2" ht="13.5" customHeight="1" spans="1:16">
      <c r="A2" s="12" t="s">
        <v>10</v>
      </c>
      <c r="B2" s="13" t="s">
        <v>131</v>
      </c>
      <c r="C2" s="14" t="s">
        <v>132</v>
      </c>
      <c r="D2" s="14" t="s">
        <v>133</v>
      </c>
      <c r="E2" s="13" t="s">
        <v>134</v>
      </c>
      <c r="F2" s="14" t="s">
        <v>51</v>
      </c>
      <c r="G2" s="14" t="s">
        <v>52</v>
      </c>
      <c r="H2" s="13" t="s">
        <v>135</v>
      </c>
      <c r="I2" s="14" t="s">
        <v>55</v>
      </c>
      <c r="J2" s="41" t="s">
        <v>136</v>
      </c>
      <c r="K2" s="42" t="s">
        <v>137</v>
      </c>
      <c r="L2" s="13" t="s">
        <v>54</v>
      </c>
      <c r="M2" s="43" t="s">
        <v>138</v>
      </c>
      <c r="N2" s="41" t="s">
        <v>139</v>
      </c>
      <c r="O2" s="41" t="s">
        <v>140</v>
      </c>
      <c r="P2" s="14" t="s">
        <v>141</v>
      </c>
    </row>
    <row r="3" ht="13.5" customHeight="1" spans="1:16">
      <c r="A3" s="12"/>
      <c r="B3" s="14" t="s">
        <v>68</v>
      </c>
      <c r="C3" s="14" t="s">
        <v>68</v>
      </c>
      <c r="D3" s="14" t="s">
        <v>70</v>
      </c>
      <c r="E3" s="14" t="s">
        <v>68</v>
      </c>
      <c r="F3" s="14" t="s">
        <v>68</v>
      </c>
      <c r="G3" s="14" t="s">
        <v>68</v>
      </c>
      <c r="H3" s="13" t="s">
        <v>69</v>
      </c>
      <c r="I3" s="14" t="s">
        <v>70</v>
      </c>
      <c r="J3" s="41" t="s">
        <v>142</v>
      </c>
      <c r="K3" s="41"/>
      <c r="L3" s="13"/>
      <c r="M3" s="41"/>
      <c r="N3" s="41"/>
      <c r="O3" s="41"/>
      <c r="P3" s="14"/>
    </row>
    <row r="4" s="1" customFormat="1" ht="13.5" customHeight="1" spans="1:16">
      <c r="A4" s="15">
        <v>1</v>
      </c>
      <c r="B4" s="16" t="s">
        <v>24</v>
      </c>
      <c r="C4" s="17" t="s">
        <v>25</v>
      </c>
      <c r="D4" s="15" t="s">
        <v>143</v>
      </c>
      <c r="E4" s="18" t="s">
        <v>153</v>
      </c>
      <c r="F4" s="19" t="s">
        <v>154</v>
      </c>
      <c r="G4" s="20"/>
      <c r="H4" s="21" t="s">
        <v>155</v>
      </c>
      <c r="I4" s="15" t="s">
        <v>143</v>
      </c>
      <c r="J4" s="44">
        <v>8</v>
      </c>
      <c r="K4" s="15"/>
      <c r="L4" s="20">
        <v>160</v>
      </c>
      <c r="M4" s="44"/>
      <c r="N4" s="45" t="s">
        <v>145</v>
      </c>
      <c r="O4" s="45"/>
      <c r="P4" s="22" t="s">
        <v>266</v>
      </c>
    </row>
    <row r="5" s="2" customFormat="1" ht="13.5" customHeight="1" spans="1:16">
      <c r="A5" s="22">
        <v>2</v>
      </c>
      <c r="B5" s="23" t="s">
        <v>24</v>
      </c>
      <c r="C5" s="24" t="s">
        <v>25</v>
      </c>
      <c r="D5" s="22" t="s">
        <v>143</v>
      </c>
      <c r="E5" s="25" t="s">
        <v>287</v>
      </c>
      <c r="F5" s="26" t="s">
        <v>288</v>
      </c>
      <c r="G5" s="25"/>
      <c r="H5" s="27"/>
      <c r="I5" s="22" t="s">
        <v>143</v>
      </c>
      <c r="J5" s="46">
        <v>1</v>
      </c>
      <c r="K5" s="22"/>
      <c r="L5" s="25">
        <v>160</v>
      </c>
      <c r="M5" s="46"/>
      <c r="N5" s="47" t="s">
        <v>145</v>
      </c>
      <c r="O5" s="47"/>
      <c r="P5" s="22" t="s">
        <v>289</v>
      </c>
    </row>
    <row r="6" s="3" customFormat="1" ht="13.5" customHeight="1" spans="1:16">
      <c r="A6" s="14">
        <v>3</v>
      </c>
      <c r="B6" s="28" t="s">
        <v>27</v>
      </c>
      <c r="C6" s="17" t="s">
        <v>25</v>
      </c>
      <c r="D6" s="14" t="s">
        <v>143</v>
      </c>
      <c r="E6" s="29" t="s">
        <v>153</v>
      </c>
      <c r="F6" s="19" t="s">
        <v>227</v>
      </c>
      <c r="G6" s="13"/>
      <c r="H6" s="30"/>
      <c r="I6" s="14" t="s">
        <v>143</v>
      </c>
      <c r="J6" s="44">
        <v>8</v>
      </c>
      <c r="K6" s="15"/>
      <c r="L6" s="20">
        <v>160</v>
      </c>
      <c r="M6" s="44"/>
      <c r="N6" s="45" t="s">
        <v>145</v>
      </c>
      <c r="O6" s="45"/>
      <c r="P6" s="22" t="s">
        <v>266</v>
      </c>
    </row>
    <row r="7" s="2" customFormat="1" ht="13.5" customHeight="1" spans="1:16">
      <c r="A7" s="22">
        <v>4</v>
      </c>
      <c r="B7" s="31" t="s">
        <v>27</v>
      </c>
      <c r="C7" s="24" t="s">
        <v>25</v>
      </c>
      <c r="D7" s="22" t="s">
        <v>143</v>
      </c>
      <c r="E7" s="25" t="s">
        <v>287</v>
      </c>
      <c r="F7" s="26" t="s">
        <v>288</v>
      </c>
      <c r="G7" s="25"/>
      <c r="H7" s="27"/>
      <c r="I7" s="22" t="s">
        <v>143</v>
      </c>
      <c r="J7" s="46">
        <v>1</v>
      </c>
      <c r="K7" s="22"/>
      <c r="L7" s="25">
        <v>160</v>
      </c>
      <c r="M7" s="46"/>
      <c r="N7" s="47" t="s">
        <v>145</v>
      </c>
      <c r="O7" s="47"/>
      <c r="P7" s="22" t="s">
        <v>289</v>
      </c>
    </row>
    <row r="8" s="4" customFormat="1" ht="14" spans="1:16">
      <c r="A8" s="15"/>
      <c r="B8" s="32"/>
      <c r="C8" s="32"/>
      <c r="D8" s="15"/>
      <c r="E8" s="33"/>
      <c r="F8" s="32"/>
      <c r="G8" s="20"/>
      <c r="H8" s="34"/>
      <c r="I8" s="15"/>
      <c r="J8" s="44"/>
      <c r="K8" s="44"/>
      <c r="L8" s="15"/>
      <c r="M8" s="44"/>
      <c r="N8" s="15"/>
      <c r="O8" s="34"/>
      <c r="P8" s="48"/>
    </row>
    <row r="9" s="5" customFormat="1" ht="13.5" customHeight="1" spans="1:16">
      <c r="A9" s="15"/>
      <c r="B9" s="35"/>
      <c r="C9" s="36"/>
      <c r="D9" s="15"/>
      <c r="E9" s="33"/>
      <c r="F9" s="37"/>
      <c r="G9" s="20"/>
      <c r="H9" s="15"/>
      <c r="I9" s="15"/>
      <c r="J9" s="44"/>
      <c r="K9" s="15"/>
      <c r="L9" s="15"/>
      <c r="M9" s="44"/>
      <c r="N9" s="49"/>
      <c r="O9" s="49"/>
      <c r="P9" s="15"/>
    </row>
    <row r="10" s="5" customFormat="1" ht="13.5" customHeight="1" spans="1:16">
      <c r="A10" s="15"/>
      <c r="B10" s="35"/>
      <c r="C10" s="36"/>
      <c r="D10" s="15"/>
      <c r="E10" s="33"/>
      <c r="F10" s="37"/>
      <c r="G10" s="20"/>
      <c r="H10" s="15"/>
      <c r="I10" s="15"/>
      <c r="J10" s="44"/>
      <c r="K10" s="15"/>
      <c r="L10" s="15"/>
      <c r="M10" s="44"/>
      <c r="N10" s="49"/>
      <c r="O10" s="49"/>
      <c r="P10" s="15"/>
    </row>
    <row r="11" s="6" customFormat="1"/>
  </sheetData>
  <autoFilter ref="A3:P10">
    <extLst/>
  </autoFilter>
  <conditionalFormatting sqref="B4">
    <cfRule type="cellIs" dxfId="3" priority="22" operator="equal">
      <formula>"L6000"</formula>
    </cfRule>
    <cfRule type="cellIs" dxfId="0" priority="21" operator="equal">
      <formula>"L6000"</formula>
    </cfRule>
  </conditionalFormatting>
  <conditionalFormatting sqref="E4">
    <cfRule type="cellIs" dxfId="3" priority="20" operator="equal">
      <formula>"L6000"</formula>
    </cfRule>
    <cfRule type="cellIs" dxfId="0" priority="19" operator="equal">
      <formula>"L6000"</formula>
    </cfRule>
    <cfRule type="duplicateValues" dxfId="5" priority="17"/>
    <cfRule type="duplicateValues" dxfId="5" priority="16"/>
  </conditionalFormatting>
  <conditionalFormatting sqref="F4">
    <cfRule type="duplicateValues" dxfId="5" priority="18"/>
  </conditionalFormatting>
  <conditionalFormatting sqref="B5">
    <cfRule type="cellIs" dxfId="3" priority="15" operator="equal">
      <formula>"L6000"</formula>
    </cfRule>
    <cfRule type="cellIs" dxfId="0" priority="14" operator="equal">
      <formula>"L6000"</formula>
    </cfRule>
  </conditionalFormatting>
  <conditionalFormatting sqref="E5">
    <cfRule type="duplicateValues" dxfId="5" priority="12"/>
    <cfRule type="duplicateValues" dxfId="5" priority="11"/>
  </conditionalFormatting>
  <conditionalFormatting sqref="F5">
    <cfRule type="duplicateValues" dxfId="5" priority="13"/>
  </conditionalFormatting>
  <conditionalFormatting sqref="B6">
    <cfRule type="cellIs" dxfId="3" priority="10" operator="equal">
      <formula>"L6000"</formula>
    </cfRule>
    <cfRule type="cellIs" dxfId="0" priority="9" operator="equal">
      <formula>"L6000"</formula>
    </cfRule>
  </conditionalFormatting>
  <conditionalFormatting sqref="E6">
    <cfRule type="cellIs" dxfId="3" priority="8" operator="equal">
      <formula>"L6000"</formula>
    </cfRule>
    <cfRule type="cellIs" dxfId="0" priority="7" operator="equal">
      <formula>"L6000"</formula>
    </cfRule>
    <cfRule type="duplicateValues" dxfId="5" priority="6"/>
  </conditionalFormatting>
  <conditionalFormatting sqref="B7">
    <cfRule type="cellIs" dxfId="3" priority="5" operator="equal">
      <formula>"L6000"</formula>
    </cfRule>
    <cfRule type="cellIs" dxfId="0" priority="4" operator="equal">
      <formula>"L6000"</formula>
    </cfRule>
  </conditionalFormatting>
  <conditionalFormatting sqref="E7">
    <cfRule type="duplicateValues" dxfId="5" priority="2"/>
    <cfRule type="duplicateValues" dxfId="5" priority="1"/>
  </conditionalFormatting>
  <conditionalFormatting sqref="F7">
    <cfRule type="duplicateValues" dxfId="5" priority="3"/>
  </conditionalFormatting>
  <conditionalFormatting sqref="B8">
    <cfRule type="cellIs" dxfId="0" priority="73" operator="equal">
      <formula>"L6000"</formula>
    </cfRule>
  </conditionalFormatting>
  <conditionalFormatting sqref="E8">
    <cfRule type="duplicateValues" dxfId="5" priority="63"/>
    <cfRule type="duplicateValues" dxfId="5" priority="61"/>
    <cfRule type="cellIs" dxfId="3" priority="59" operator="equal">
      <formula>"L6000"</formula>
    </cfRule>
    <cfRule type="cellIs" dxfId="0" priority="57" operator="equal">
      <formula>"L6000"</formula>
    </cfRule>
    <cfRule type="cellIs" dxfId="0" priority="55" operator="equal">
      <formula>"L6000"</formula>
    </cfRule>
    <cfRule type="duplicateValues" dxfId="5" priority="53"/>
    <cfRule type="duplicateValues" dxfId="5" priority="51"/>
    <cfRule type="duplicateValues" dxfId="5" priority="49"/>
  </conditionalFormatting>
  <conditionalFormatting sqref="B9">
    <cfRule type="cellIs" dxfId="3" priority="48" operator="equal">
      <formula>"L6000"</formula>
    </cfRule>
    <cfRule type="cellIs" dxfId="0" priority="46" operator="equal">
      <formula>"L6000"</formula>
    </cfRule>
  </conditionalFormatting>
  <conditionalFormatting sqref="E9">
    <cfRule type="cellIs" dxfId="3" priority="44" operator="equal">
      <formula>"L6000"</formula>
    </cfRule>
    <cfRule type="cellIs" dxfId="0" priority="42" operator="equal">
      <formula>"L6000"</formula>
    </cfRule>
    <cfRule type="cellIs" dxfId="0" priority="40" operator="equal">
      <formula>"L6000"</formula>
    </cfRule>
    <cfRule type="duplicateValues" dxfId="5" priority="38"/>
  </conditionalFormatting>
  <conditionalFormatting sqref="B10">
    <cfRule type="cellIs" dxfId="3" priority="47" operator="equal">
      <formula>"L6000"</formula>
    </cfRule>
    <cfRule type="cellIs" dxfId="0" priority="45" operator="equal">
      <formula>"L6000"</formula>
    </cfRule>
  </conditionalFormatting>
  <conditionalFormatting sqref="E10">
    <cfRule type="cellIs" dxfId="3" priority="43" operator="equal">
      <formula>"L6000"</formula>
    </cfRule>
    <cfRule type="cellIs" dxfId="0" priority="41" operator="equal">
      <formula>"L6000"</formula>
    </cfRule>
    <cfRule type="cellIs" dxfId="0" priority="39" operator="equal">
      <formula>"L6000"</formula>
    </cfRule>
    <cfRule type="duplicateValues" dxfId="5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8"/>
  <sheetViews>
    <sheetView tabSelected="1" view="pageBreakPreview" zoomScaleNormal="100" topLeftCell="A4" workbookViewId="0">
      <selection activeCell="E15" sqref="E15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</cols>
  <sheetData>
    <row r="2" ht="15" customHeight="1" spans="1:6">
      <c r="A2" s="171" t="s">
        <v>9</v>
      </c>
      <c r="B2" s="171"/>
      <c r="C2" s="171"/>
      <c r="D2" s="171"/>
      <c r="E2" s="171"/>
      <c r="F2" s="171"/>
    </row>
    <row r="3" ht="15" customHeight="1" spans="1:6">
      <c r="A3" s="172"/>
      <c r="C3" s="172"/>
      <c r="D3" s="172"/>
      <c r="F3" s="172"/>
    </row>
    <row r="4" ht="15" customHeight="1" spans="1:6">
      <c r="A4" s="173" t="s">
        <v>10</v>
      </c>
      <c r="B4" s="174" t="s">
        <v>11</v>
      </c>
      <c r="C4" s="173" t="s">
        <v>12</v>
      </c>
      <c r="D4" s="173" t="s">
        <v>13</v>
      </c>
      <c r="E4" s="175" t="s">
        <v>14</v>
      </c>
      <c r="F4" s="173" t="s">
        <v>15</v>
      </c>
    </row>
    <row r="5" ht="15" customHeight="1" spans="1:6">
      <c r="A5" s="174">
        <f t="shared" ref="A5:A10" si="0">ROW()-4</f>
        <v>1</v>
      </c>
      <c r="B5" s="72" t="s">
        <v>16</v>
      </c>
      <c r="C5" s="72" t="s">
        <v>17</v>
      </c>
      <c r="D5" s="174"/>
      <c r="E5" s="176" t="s">
        <v>18</v>
      </c>
      <c r="F5" s="174" t="s">
        <v>19</v>
      </c>
    </row>
    <row r="6" ht="15" customHeight="1" spans="1:6">
      <c r="A6" s="174">
        <f t="shared" si="0"/>
        <v>2</v>
      </c>
      <c r="B6" s="78" t="s">
        <v>20</v>
      </c>
      <c r="C6" s="32" t="s">
        <v>17</v>
      </c>
      <c r="D6" s="174"/>
      <c r="E6" s="176" t="s">
        <v>21</v>
      </c>
      <c r="F6" s="174" t="s">
        <v>19</v>
      </c>
    </row>
    <row r="7" ht="15" customHeight="1" spans="1:6">
      <c r="A7" s="174">
        <f t="shared" si="0"/>
        <v>3</v>
      </c>
      <c r="B7" s="78" t="s">
        <v>22</v>
      </c>
      <c r="C7" s="32" t="s">
        <v>17</v>
      </c>
      <c r="D7" s="174"/>
      <c r="E7" s="176" t="s">
        <v>23</v>
      </c>
      <c r="F7" s="174" t="s">
        <v>19</v>
      </c>
    </row>
    <row r="8" ht="15" customHeight="1" spans="1:6">
      <c r="A8" s="174">
        <f t="shared" si="0"/>
        <v>4</v>
      </c>
      <c r="B8" s="16" t="s">
        <v>24</v>
      </c>
      <c r="C8" s="17" t="s">
        <v>25</v>
      </c>
      <c r="D8" s="174"/>
      <c r="E8" s="176" t="s">
        <v>26</v>
      </c>
      <c r="F8" s="174" t="s">
        <v>19</v>
      </c>
    </row>
    <row r="9" ht="15" customHeight="1" spans="1:6">
      <c r="A9" s="174">
        <f t="shared" si="0"/>
        <v>5</v>
      </c>
      <c r="B9" s="28" t="s">
        <v>27</v>
      </c>
      <c r="C9" s="17" t="s">
        <v>25</v>
      </c>
      <c r="D9" s="174"/>
      <c r="E9" s="176" t="s">
        <v>28</v>
      </c>
      <c r="F9" s="174" t="s">
        <v>19</v>
      </c>
    </row>
    <row r="10" ht="15" customHeight="1" spans="1:6">
      <c r="A10" s="174">
        <f t="shared" si="0"/>
        <v>6</v>
      </c>
      <c r="B10" s="28" t="s">
        <v>29</v>
      </c>
      <c r="C10" s="17" t="s">
        <v>17</v>
      </c>
      <c r="D10" s="174"/>
      <c r="E10" s="176" t="s">
        <v>30</v>
      </c>
      <c r="F10" s="174" t="s">
        <v>19</v>
      </c>
    </row>
    <row r="11" ht="15" customHeight="1" spans="1:6">
      <c r="A11" s="171" t="s">
        <v>31</v>
      </c>
      <c r="B11" s="171"/>
      <c r="C11" s="171"/>
      <c r="D11" s="171"/>
      <c r="E11" s="171"/>
      <c r="F11" s="171"/>
    </row>
    <row r="12" ht="15" customHeight="1" spans="1:6">
      <c r="A12" s="177"/>
      <c r="B12" s="178"/>
      <c r="C12" s="177"/>
      <c r="D12" s="177"/>
      <c r="E12" s="179"/>
      <c r="F12" s="177"/>
    </row>
    <row r="13" ht="15" customHeight="1" spans="1:6">
      <c r="A13" s="180" t="s">
        <v>10</v>
      </c>
      <c r="B13" s="181" t="s">
        <v>32</v>
      </c>
      <c r="C13" s="182" t="s">
        <v>33</v>
      </c>
      <c r="D13" s="183"/>
      <c r="E13" s="180" t="s">
        <v>34</v>
      </c>
      <c r="F13" s="184" t="s">
        <v>35</v>
      </c>
    </row>
    <row r="14" ht="15" customHeight="1" spans="1:6">
      <c r="A14" s="180">
        <v>1</v>
      </c>
      <c r="B14" s="181" t="s">
        <v>36</v>
      </c>
      <c r="C14" s="182" t="s">
        <v>37</v>
      </c>
      <c r="D14" s="183"/>
      <c r="E14" s="180" t="s">
        <v>38</v>
      </c>
      <c r="F14" s="184" t="s">
        <v>4</v>
      </c>
    </row>
    <row r="15" ht="15" customHeight="1" spans="1:6">
      <c r="A15" s="180">
        <v>2</v>
      </c>
      <c r="B15" s="181" t="s">
        <v>39</v>
      </c>
      <c r="C15" s="182" t="s">
        <v>40</v>
      </c>
      <c r="D15" s="183"/>
      <c r="E15" s="180" t="s">
        <v>41</v>
      </c>
      <c r="F15" s="184" t="s">
        <v>4</v>
      </c>
    </row>
    <row r="16" spans="1:6">
      <c r="A16" s="180">
        <v>3</v>
      </c>
      <c r="B16" s="181" t="s">
        <v>42</v>
      </c>
      <c r="C16" s="182" t="s">
        <v>43</v>
      </c>
      <c r="D16" s="183"/>
      <c r="E16" s="180" t="s">
        <v>44</v>
      </c>
      <c r="F16" s="184" t="s">
        <v>4</v>
      </c>
    </row>
    <row r="17" ht="32" customHeight="1" spans="1:6">
      <c r="A17" s="180">
        <v>4</v>
      </c>
      <c r="B17" s="181" t="s">
        <v>45</v>
      </c>
      <c r="C17" s="182" t="s">
        <v>46</v>
      </c>
      <c r="D17" s="183"/>
      <c r="E17" s="180" t="s">
        <v>47</v>
      </c>
      <c r="F17" s="184" t="s">
        <v>4</v>
      </c>
    </row>
    <row r="18" ht="32" customHeight="1" spans="1:6">
      <c r="A18" s="180">
        <v>5</v>
      </c>
      <c r="B18" s="181" t="s">
        <v>19</v>
      </c>
      <c r="C18" s="185" t="s">
        <v>48</v>
      </c>
      <c r="D18" s="186"/>
      <c r="E18" s="180" t="s">
        <v>49</v>
      </c>
      <c r="F18" s="184" t="s">
        <v>4</v>
      </c>
    </row>
  </sheetData>
  <mergeCells count="8">
    <mergeCell ref="A2:F2"/>
    <mergeCell ref="A11:F11"/>
    <mergeCell ref="C13:D13"/>
    <mergeCell ref="C14:D14"/>
    <mergeCell ref="C15:D15"/>
    <mergeCell ref="C16:D16"/>
    <mergeCell ref="C17:D17"/>
    <mergeCell ref="C18:D18"/>
  </mergeCells>
  <conditionalFormatting sqref="B5">
    <cfRule type="cellIs" dxfId="0" priority="43" operator="equal">
      <formula>"L6000"</formula>
    </cfRule>
  </conditionalFormatting>
  <conditionalFormatting sqref="B6">
    <cfRule type="cellIs" dxfId="1" priority="35" operator="equal">
      <formula>1</formula>
    </cfRule>
    <cfRule type="cellIs" dxfId="2" priority="36" operator="equal">
      <formula>0</formula>
    </cfRule>
    <cfRule type="cellIs" dxfId="3" priority="37" operator="equal">
      <formula>1</formula>
    </cfRule>
  </conditionalFormatting>
  <conditionalFormatting sqref="B8">
    <cfRule type="cellIs" dxfId="0" priority="41" operator="equal">
      <formula>"L6000"</formula>
    </cfRule>
    <cfRule type="cellIs" dxfId="3" priority="42" operator="equal">
      <formula>"L6000"</formula>
    </cfRule>
  </conditionalFormatting>
  <conditionalFormatting sqref="B9">
    <cfRule type="cellIs" dxfId="0" priority="33" operator="equal">
      <formula>"L6000"</formula>
    </cfRule>
    <cfRule type="cellIs" dxfId="3" priority="34" operator="equal">
      <formula>"L6000"</formula>
    </cfRule>
  </conditionalFormatting>
  <conditionalFormatting sqref="B10">
    <cfRule type="cellIs" dxfId="0" priority="30" operator="equal">
      <formula>"L6000"</formula>
    </cfRule>
    <cfRule type="cellIs" dxfId="3" priority="31" operator="equal">
      <formula>"L6000"</formula>
    </cfRule>
  </conditionalFormatting>
  <conditionalFormatting sqref="E10">
    <cfRule type="containsText" dxfId="4" priority="29" operator="between" text="未知">
      <formula>NOT(ISERROR(SEARCH("未知",E10)))</formula>
    </cfRule>
  </conditionalFormatting>
  <conditionalFormatting sqref="E18">
    <cfRule type="duplicateValues" dxfId="5" priority="1"/>
  </conditionalFormatting>
  <conditionalFormatting sqref="B$1:B$1048576">
    <cfRule type="duplicateValues" dxfId="5" priority="19"/>
  </conditionalFormatting>
  <conditionalFormatting sqref="E5:E9">
    <cfRule type="containsText" dxfId="4" priority="32" operator="between" text="未知">
      <formula>NOT(ISERROR(SEARCH("未知",E5)))</formula>
    </cfRule>
  </conditionalFormatting>
  <conditionalFormatting sqref="E1:E17 E19:E1048576">
    <cfRule type="duplicateValues" dxfId="5" priority="9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view="pageBreakPreview" zoomScaleNormal="100" workbookViewId="0">
      <selection activeCell="O11" sqref="O11"/>
    </sheetView>
  </sheetViews>
  <sheetFormatPr defaultColWidth="9" defaultRowHeight="15" customHeight="1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52" t="s">
        <v>50</v>
      </c>
    </row>
    <row r="2" customHeight="1" spans="1:19">
      <c r="A2" s="153" t="s">
        <v>11</v>
      </c>
      <c r="B2" s="154" t="s">
        <v>51</v>
      </c>
      <c r="C2" s="154" t="s">
        <v>52</v>
      </c>
      <c r="D2" s="153" t="s">
        <v>53</v>
      </c>
      <c r="E2" s="153" t="s">
        <v>54</v>
      </c>
      <c r="F2" s="154" t="s">
        <v>55</v>
      </c>
      <c r="G2" s="154" t="s">
        <v>56</v>
      </c>
      <c r="H2" s="155" t="s">
        <v>57</v>
      </c>
      <c r="I2" s="163" t="s">
        <v>58</v>
      </c>
      <c r="J2" s="164" t="s">
        <v>59</v>
      </c>
      <c r="K2" s="153" t="s">
        <v>56</v>
      </c>
      <c r="L2" s="153" t="s">
        <v>60</v>
      </c>
      <c r="M2" s="153" t="s">
        <v>61</v>
      </c>
      <c r="N2" s="153" t="s">
        <v>62</v>
      </c>
      <c r="O2" s="153" t="s">
        <v>63</v>
      </c>
      <c r="P2" s="153" t="s">
        <v>64</v>
      </c>
      <c r="Q2" s="168" t="s">
        <v>65</v>
      </c>
      <c r="R2" s="168" t="s">
        <v>66</v>
      </c>
      <c r="S2" s="153" t="s">
        <v>67</v>
      </c>
    </row>
    <row r="3" customHeight="1" spans="1:19">
      <c r="A3" s="154" t="s">
        <v>68</v>
      </c>
      <c r="B3" s="154" t="s">
        <v>68</v>
      </c>
      <c r="C3" s="154" t="s">
        <v>68</v>
      </c>
      <c r="D3" s="153" t="s">
        <v>69</v>
      </c>
      <c r="E3" s="153"/>
      <c r="F3" s="154" t="s">
        <v>70</v>
      </c>
      <c r="G3" s="154"/>
      <c r="H3" s="156"/>
      <c r="I3" s="163"/>
      <c r="J3" s="164"/>
      <c r="K3" s="160"/>
      <c r="L3" s="156"/>
      <c r="M3" s="165"/>
      <c r="N3" s="165"/>
      <c r="O3" s="165"/>
      <c r="P3" s="166"/>
      <c r="Q3" s="169"/>
      <c r="R3" s="156"/>
      <c r="S3" s="166"/>
    </row>
    <row r="4" customHeight="1" spans="1:19">
      <c r="A4" s="33" t="s">
        <v>71</v>
      </c>
      <c r="B4" s="32" t="s">
        <v>72</v>
      </c>
      <c r="C4" s="158"/>
      <c r="D4" s="157"/>
      <c r="E4" s="159">
        <v>10</v>
      </c>
      <c r="F4" s="160" t="s">
        <v>73</v>
      </c>
      <c r="G4" s="160" t="s">
        <v>74</v>
      </c>
      <c r="H4" s="161" t="s">
        <v>75</v>
      </c>
      <c r="I4" s="167"/>
      <c r="J4" s="165" t="s">
        <v>76</v>
      </c>
      <c r="K4" s="160" t="s">
        <v>74</v>
      </c>
      <c r="L4" s="156" t="s">
        <v>77</v>
      </c>
      <c r="M4" s="165" t="s">
        <v>78</v>
      </c>
      <c r="N4" s="165"/>
      <c r="O4" s="165" t="s">
        <v>79</v>
      </c>
      <c r="P4" s="165"/>
      <c r="Q4" s="156"/>
      <c r="R4" s="156"/>
      <c r="S4" s="165"/>
    </row>
    <row r="5" customHeight="1" spans="1:19">
      <c r="A5" s="73" t="s">
        <v>80</v>
      </c>
      <c r="B5" s="72" t="s">
        <v>81</v>
      </c>
      <c r="C5" s="158"/>
      <c r="D5" s="157"/>
      <c r="E5" s="159">
        <v>10</v>
      </c>
      <c r="F5" s="160" t="s">
        <v>73</v>
      </c>
      <c r="G5" s="160" t="s">
        <v>74</v>
      </c>
      <c r="H5" s="161" t="s">
        <v>75</v>
      </c>
      <c r="I5" s="167"/>
      <c r="J5" s="165" t="s">
        <v>82</v>
      </c>
      <c r="K5" s="160" t="s">
        <v>74</v>
      </c>
      <c r="L5" s="156" t="s">
        <v>77</v>
      </c>
      <c r="M5" s="165" t="s">
        <v>78</v>
      </c>
      <c r="N5" s="165"/>
      <c r="O5" s="165" t="s">
        <v>79</v>
      </c>
      <c r="P5" s="165"/>
      <c r="Q5" s="156"/>
      <c r="R5" s="156"/>
      <c r="S5" s="165"/>
    </row>
    <row r="6" customHeight="1" spans="1:19">
      <c r="A6" s="73" t="s">
        <v>83</v>
      </c>
      <c r="B6" s="72" t="s">
        <v>84</v>
      </c>
      <c r="C6" s="158"/>
      <c r="D6" s="157"/>
      <c r="E6" s="159">
        <v>10</v>
      </c>
      <c r="F6" s="160" t="s">
        <v>73</v>
      </c>
      <c r="G6" s="160" t="s">
        <v>74</v>
      </c>
      <c r="H6" s="161" t="s">
        <v>75</v>
      </c>
      <c r="I6" s="167"/>
      <c r="J6" s="165" t="s">
        <v>85</v>
      </c>
      <c r="K6" s="160" t="s">
        <v>74</v>
      </c>
      <c r="L6" s="156" t="s">
        <v>77</v>
      </c>
      <c r="M6" s="165" t="s">
        <v>78</v>
      </c>
      <c r="N6" s="165"/>
      <c r="O6" s="72" t="s">
        <v>86</v>
      </c>
      <c r="P6" s="165"/>
      <c r="Q6" s="156"/>
      <c r="R6" s="156"/>
      <c r="S6" s="165"/>
    </row>
    <row r="7" customHeight="1" spans="1:19">
      <c r="A7" s="73" t="s">
        <v>87</v>
      </c>
      <c r="B7" s="72" t="s">
        <v>88</v>
      </c>
      <c r="C7" s="158"/>
      <c r="D7" s="157"/>
      <c r="E7" s="159">
        <v>10</v>
      </c>
      <c r="F7" s="160" t="s">
        <v>73</v>
      </c>
      <c r="G7" s="160" t="s">
        <v>74</v>
      </c>
      <c r="H7" s="161" t="s">
        <v>75</v>
      </c>
      <c r="I7" s="167"/>
      <c r="J7" s="165" t="s">
        <v>89</v>
      </c>
      <c r="K7" s="160" t="s">
        <v>74</v>
      </c>
      <c r="L7" s="156" t="s">
        <v>77</v>
      </c>
      <c r="M7" s="165" t="s">
        <v>78</v>
      </c>
      <c r="N7" s="165"/>
      <c r="O7" s="165" t="s">
        <v>79</v>
      </c>
      <c r="P7" s="165"/>
      <c r="Q7" s="156"/>
      <c r="R7" s="156"/>
      <c r="S7" s="165"/>
    </row>
    <row r="8" customHeight="1" spans="1:19">
      <c r="A8" s="73" t="s">
        <v>90</v>
      </c>
      <c r="B8" s="72" t="s">
        <v>91</v>
      </c>
      <c r="C8" s="158"/>
      <c r="D8" s="157"/>
      <c r="E8" s="159">
        <v>10</v>
      </c>
      <c r="F8" s="160" t="s">
        <v>73</v>
      </c>
      <c r="G8" s="160" t="s">
        <v>74</v>
      </c>
      <c r="H8" s="161" t="s">
        <v>75</v>
      </c>
      <c r="I8" s="167"/>
      <c r="J8" s="165" t="s">
        <v>89</v>
      </c>
      <c r="K8" s="160" t="s">
        <v>74</v>
      </c>
      <c r="L8" s="156" t="s">
        <v>77</v>
      </c>
      <c r="M8" s="165" t="s">
        <v>78</v>
      </c>
      <c r="N8" s="165"/>
      <c r="O8" s="165" t="s">
        <v>79</v>
      </c>
      <c r="P8" s="165"/>
      <c r="Q8" s="156"/>
      <c r="R8" s="156"/>
      <c r="S8" s="165"/>
    </row>
    <row r="9" customHeight="1" spans="1:19">
      <c r="A9" s="73" t="s">
        <v>92</v>
      </c>
      <c r="B9" s="72" t="s">
        <v>93</v>
      </c>
      <c r="C9" s="158"/>
      <c r="D9" s="157"/>
      <c r="E9" s="159">
        <v>10</v>
      </c>
      <c r="F9" s="160" t="s">
        <v>73</v>
      </c>
      <c r="G9" s="160" t="s">
        <v>74</v>
      </c>
      <c r="H9" s="161" t="s">
        <v>75</v>
      </c>
      <c r="I9" s="167"/>
      <c r="J9" s="156" t="s">
        <v>94</v>
      </c>
      <c r="K9" s="160" t="s">
        <v>74</v>
      </c>
      <c r="L9" s="156" t="s">
        <v>77</v>
      </c>
      <c r="M9" s="165" t="s">
        <v>78</v>
      </c>
      <c r="N9" s="165"/>
      <c r="O9" s="165" t="s">
        <v>79</v>
      </c>
      <c r="P9" s="165"/>
      <c r="Q9" s="156"/>
      <c r="R9" s="156"/>
      <c r="S9" s="165"/>
    </row>
    <row r="10" customHeight="1" spans="1:19">
      <c r="A10" s="73" t="s">
        <v>95</v>
      </c>
      <c r="B10" s="72" t="s">
        <v>96</v>
      </c>
      <c r="C10" s="158"/>
      <c r="D10" s="157"/>
      <c r="E10" s="159">
        <v>10</v>
      </c>
      <c r="F10" s="160" t="s">
        <v>73</v>
      </c>
      <c r="G10" s="160" t="s">
        <v>74</v>
      </c>
      <c r="H10" s="161" t="s">
        <v>75</v>
      </c>
      <c r="I10" s="167"/>
      <c r="J10" s="165" t="s">
        <v>82</v>
      </c>
      <c r="K10" s="160" t="s">
        <v>74</v>
      </c>
      <c r="L10" s="156" t="s">
        <v>77</v>
      </c>
      <c r="M10" s="165" t="s">
        <v>78</v>
      </c>
      <c r="N10" s="165"/>
      <c r="O10" s="165" t="s">
        <v>79</v>
      </c>
      <c r="P10" s="165"/>
      <c r="Q10" s="156"/>
      <c r="R10" s="156"/>
      <c r="S10" s="165"/>
    </row>
    <row r="11" customHeight="1" spans="1:19">
      <c r="A11" s="73" t="s">
        <v>97</v>
      </c>
      <c r="B11" s="72" t="s">
        <v>98</v>
      </c>
      <c r="C11" s="158"/>
      <c r="D11" s="157"/>
      <c r="E11" s="159">
        <v>10</v>
      </c>
      <c r="F11" s="160" t="s">
        <v>73</v>
      </c>
      <c r="G11" s="160" t="s">
        <v>74</v>
      </c>
      <c r="H11" s="161" t="s">
        <v>75</v>
      </c>
      <c r="I11" s="167"/>
      <c r="J11" s="165" t="s">
        <v>85</v>
      </c>
      <c r="K11" s="160" t="s">
        <v>74</v>
      </c>
      <c r="L11" s="156" t="s">
        <v>77</v>
      </c>
      <c r="M11" s="165" t="s">
        <v>78</v>
      </c>
      <c r="N11" s="165"/>
      <c r="O11" s="72" t="s">
        <v>86</v>
      </c>
      <c r="P11" s="165"/>
      <c r="Q11" s="156"/>
      <c r="R11" s="156"/>
      <c r="S11" s="165"/>
    </row>
    <row r="12" customHeight="1" spans="1:19">
      <c r="A12" s="73" t="s">
        <v>99</v>
      </c>
      <c r="B12" s="72" t="s">
        <v>100</v>
      </c>
      <c r="C12" s="158"/>
      <c r="D12" s="157"/>
      <c r="E12" s="159">
        <v>10</v>
      </c>
      <c r="F12" s="160" t="s">
        <v>73</v>
      </c>
      <c r="G12" s="160" t="s">
        <v>74</v>
      </c>
      <c r="H12" s="161" t="s">
        <v>75</v>
      </c>
      <c r="I12" s="167"/>
      <c r="J12" s="165" t="s">
        <v>89</v>
      </c>
      <c r="K12" s="160" t="s">
        <v>74</v>
      </c>
      <c r="L12" s="156" t="s">
        <v>77</v>
      </c>
      <c r="M12" s="165" t="s">
        <v>78</v>
      </c>
      <c r="N12" s="165"/>
      <c r="O12" s="165" t="s">
        <v>79</v>
      </c>
      <c r="P12" s="165"/>
      <c r="Q12" s="156"/>
      <c r="R12" s="156"/>
      <c r="S12" s="165"/>
    </row>
    <row r="13" customHeight="1" spans="1:19">
      <c r="A13" s="73" t="s">
        <v>101</v>
      </c>
      <c r="B13" s="72" t="s">
        <v>72</v>
      </c>
      <c r="C13" s="158"/>
      <c r="D13" s="157"/>
      <c r="E13" s="159">
        <v>10</v>
      </c>
      <c r="F13" s="160" t="s">
        <v>73</v>
      </c>
      <c r="G13" s="160" t="s">
        <v>74</v>
      </c>
      <c r="H13" s="161" t="s">
        <v>75</v>
      </c>
      <c r="I13" s="167"/>
      <c r="J13" s="165" t="s">
        <v>76</v>
      </c>
      <c r="K13" s="160" t="s">
        <v>74</v>
      </c>
      <c r="L13" s="156" t="s">
        <v>77</v>
      </c>
      <c r="M13" s="165" t="s">
        <v>78</v>
      </c>
      <c r="N13" s="165"/>
      <c r="O13" s="165" t="s">
        <v>79</v>
      </c>
      <c r="P13" s="165"/>
      <c r="Q13" s="156"/>
      <c r="R13" s="156"/>
      <c r="S13" s="165"/>
    </row>
    <row r="14" customHeight="1" spans="1:19">
      <c r="A14" s="72" t="s">
        <v>102</v>
      </c>
      <c r="B14" s="72" t="s">
        <v>103</v>
      </c>
      <c r="C14" s="158"/>
      <c r="D14" s="157"/>
      <c r="E14" s="159">
        <v>10</v>
      </c>
      <c r="F14" s="160" t="s">
        <v>73</v>
      </c>
      <c r="G14" s="160" t="s">
        <v>74</v>
      </c>
      <c r="H14" s="161" t="s">
        <v>75</v>
      </c>
      <c r="I14" s="167"/>
      <c r="J14" s="165" t="s">
        <v>104</v>
      </c>
      <c r="K14" s="160" t="s">
        <v>74</v>
      </c>
      <c r="L14" s="156" t="s">
        <v>77</v>
      </c>
      <c r="M14" s="165" t="s">
        <v>78</v>
      </c>
      <c r="N14" s="165"/>
      <c r="O14" s="165" t="s">
        <v>79</v>
      </c>
      <c r="P14" s="165"/>
      <c r="Q14" s="156"/>
      <c r="R14" s="156"/>
      <c r="S14" s="165"/>
    </row>
    <row r="15" customHeight="1" spans="1:19">
      <c r="A15" s="111" t="s">
        <v>105</v>
      </c>
      <c r="B15" s="45" t="s">
        <v>106</v>
      </c>
      <c r="C15" s="158"/>
      <c r="D15" s="157"/>
      <c r="E15" s="159">
        <v>10</v>
      </c>
      <c r="F15" s="160" t="s">
        <v>73</v>
      </c>
      <c r="G15" s="160" t="s">
        <v>74</v>
      </c>
      <c r="H15" s="161" t="s">
        <v>75</v>
      </c>
      <c r="I15" s="167"/>
      <c r="J15" s="165" t="s">
        <v>82</v>
      </c>
      <c r="K15" s="160" t="s">
        <v>74</v>
      </c>
      <c r="L15" s="156" t="s">
        <v>77</v>
      </c>
      <c r="M15" s="165" t="s">
        <v>78</v>
      </c>
      <c r="N15" s="165"/>
      <c r="O15" s="165" t="s">
        <v>79</v>
      </c>
      <c r="P15" s="165"/>
      <c r="Q15" s="156"/>
      <c r="R15" s="156"/>
      <c r="S15" s="165"/>
    </row>
    <row r="16" customHeight="1" spans="1:19">
      <c r="A16" s="116" t="s">
        <v>107</v>
      </c>
      <c r="B16" s="117" t="s">
        <v>108</v>
      </c>
      <c r="C16" s="170"/>
      <c r="D16" s="170"/>
      <c r="E16" s="159">
        <v>10</v>
      </c>
      <c r="F16" s="160" t="s">
        <v>73</v>
      </c>
      <c r="G16" s="160" t="s">
        <v>74</v>
      </c>
      <c r="H16" s="161" t="s">
        <v>75</v>
      </c>
      <c r="I16" s="170"/>
      <c r="J16" s="165" t="s">
        <v>82</v>
      </c>
      <c r="K16" s="160" t="s">
        <v>74</v>
      </c>
      <c r="L16" s="156" t="s">
        <v>77</v>
      </c>
      <c r="M16" s="165" t="s">
        <v>78</v>
      </c>
      <c r="N16" s="165"/>
      <c r="O16" s="165" t="s">
        <v>79</v>
      </c>
      <c r="P16" s="170"/>
      <c r="Q16" s="170"/>
      <c r="R16" s="170"/>
      <c r="S16" s="170"/>
    </row>
  </sheetData>
  <autoFilter ref="A2:XFD16">
    <extLst/>
  </autoFilter>
  <conditionalFormatting sqref="A4">
    <cfRule type="cellIs" dxfId="0" priority="7" operator="equal">
      <formula>"L6000"</formula>
    </cfRule>
    <cfRule type="cellIs" dxfId="0" priority="6" operator="equal">
      <formula>"L6000"</formula>
    </cfRule>
    <cfRule type="duplicateValues" dxfId="5" priority="5"/>
    <cfRule type="duplicateValues" dxfId="5" priority="4"/>
  </conditionalFormatting>
  <conditionalFormatting sqref="D4">
    <cfRule type="duplicateValues" dxfId="5" priority="55"/>
    <cfRule type="duplicateValues" dxfId="5" priority="43"/>
    <cfRule type="duplicateValues" dxfId="5" priority="31"/>
    <cfRule type="duplicateValues" dxfId="5" priority="19"/>
  </conditionalFormatting>
  <conditionalFormatting sqref="D5">
    <cfRule type="duplicateValues" dxfId="5" priority="54"/>
    <cfRule type="duplicateValues" dxfId="5" priority="42"/>
    <cfRule type="duplicateValues" dxfId="5" priority="30"/>
    <cfRule type="duplicateValues" dxfId="5" priority="18"/>
  </conditionalFormatting>
  <conditionalFormatting sqref="D6">
    <cfRule type="duplicateValues" dxfId="5" priority="53"/>
    <cfRule type="duplicateValues" dxfId="5" priority="41"/>
    <cfRule type="duplicateValues" dxfId="5" priority="29"/>
    <cfRule type="duplicateValues" dxfId="5" priority="17"/>
  </conditionalFormatting>
  <conditionalFormatting sqref="D7">
    <cfRule type="duplicateValues" dxfId="5" priority="52"/>
    <cfRule type="duplicateValues" dxfId="5" priority="40"/>
    <cfRule type="duplicateValues" dxfId="5" priority="28"/>
    <cfRule type="duplicateValues" dxfId="5" priority="16"/>
  </conditionalFormatting>
  <conditionalFormatting sqref="D8">
    <cfRule type="duplicateValues" dxfId="5" priority="51"/>
    <cfRule type="duplicateValues" dxfId="5" priority="39"/>
    <cfRule type="duplicateValues" dxfId="5" priority="27"/>
    <cfRule type="duplicateValues" dxfId="5" priority="15"/>
  </conditionalFormatting>
  <conditionalFormatting sqref="D9">
    <cfRule type="duplicateValues" dxfId="5" priority="50"/>
    <cfRule type="duplicateValues" dxfId="5" priority="38"/>
    <cfRule type="duplicateValues" dxfId="5" priority="26"/>
    <cfRule type="duplicateValues" dxfId="5" priority="14"/>
  </conditionalFormatting>
  <conditionalFormatting sqref="D10">
    <cfRule type="duplicateValues" dxfId="5" priority="49"/>
    <cfRule type="duplicateValues" dxfId="5" priority="37"/>
    <cfRule type="duplicateValues" dxfId="5" priority="25"/>
    <cfRule type="duplicateValues" dxfId="5" priority="13"/>
  </conditionalFormatting>
  <conditionalFormatting sqref="D11">
    <cfRule type="duplicateValues" dxfId="5" priority="48"/>
    <cfRule type="duplicateValues" dxfId="5" priority="36"/>
    <cfRule type="duplicateValues" dxfId="5" priority="24"/>
    <cfRule type="duplicateValues" dxfId="5" priority="12"/>
  </conditionalFormatting>
  <conditionalFormatting sqref="D12">
    <cfRule type="duplicateValues" dxfId="5" priority="47"/>
    <cfRule type="duplicateValues" dxfId="5" priority="35"/>
    <cfRule type="duplicateValues" dxfId="5" priority="23"/>
    <cfRule type="duplicateValues" dxfId="5" priority="11"/>
  </conditionalFormatting>
  <conditionalFormatting sqref="D13">
    <cfRule type="duplicateValues" dxfId="5" priority="46"/>
    <cfRule type="duplicateValues" dxfId="5" priority="34"/>
    <cfRule type="duplicateValues" dxfId="5" priority="22"/>
    <cfRule type="duplicateValues" dxfId="5" priority="10"/>
  </conditionalFormatting>
  <conditionalFormatting sqref="D14">
    <cfRule type="duplicateValues" dxfId="5" priority="45"/>
    <cfRule type="duplicateValues" dxfId="5" priority="33"/>
    <cfRule type="duplicateValues" dxfId="5" priority="21"/>
    <cfRule type="duplicateValues" dxfId="5" priority="9"/>
  </conditionalFormatting>
  <conditionalFormatting sqref="D15">
    <cfRule type="duplicateValues" dxfId="5" priority="44"/>
    <cfRule type="duplicateValues" dxfId="5" priority="32"/>
    <cfRule type="duplicateValues" dxfId="5" priority="20"/>
    <cfRule type="duplicateValues" dxfId="5" priority="8"/>
  </conditionalFormatting>
  <conditionalFormatting sqref="A$1:A$1048576">
    <cfRule type="duplicateValues" dxfId="5" priority="1"/>
  </conditionalFormatting>
  <conditionalFormatting sqref="A2:A3">
    <cfRule type="duplicateValues" dxfId="5" priority="60"/>
    <cfRule type="duplicateValues" dxfId="5" priority="59"/>
    <cfRule type="duplicateValues" dxfId="5" priority="58"/>
    <cfRule type="duplicateValues" dxfId="5" priority="57"/>
  </conditionalFormatting>
  <conditionalFormatting sqref="A5:A14">
    <cfRule type="duplicateValues" dxfId="5" priority="3"/>
    <cfRule type="duplicateValues" dxfId="5" priority="2"/>
  </conditionalFormatting>
  <conditionalFormatting sqref="A17:A1048576">
    <cfRule type="duplicateValues" dxfId="5" priority="62"/>
    <cfRule type="duplicateValues" dxfId="5" priority="61"/>
  </conditionalFormatting>
  <conditionalFormatting sqref="A1:A3 A17:A1048576">
    <cfRule type="duplicateValues" dxfId="5" priority="5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view="pageBreakPreview" zoomScaleNormal="100" workbookViewId="0">
      <selection activeCell="O4" sqref="O4"/>
    </sheetView>
  </sheetViews>
  <sheetFormatPr defaultColWidth="9" defaultRowHeight="15" customHeight="1" outlineLevelRow="3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52" t="s">
        <v>50</v>
      </c>
    </row>
    <row r="2" customHeight="1" spans="1:19">
      <c r="A2" s="153" t="s">
        <v>11</v>
      </c>
      <c r="B2" s="154" t="s">
        <v>51</v>
      </c>
      <c r="C2" s="154" t="s">
        <v>52</v>
      </c>
      <c r="D2" s="153" t="s">
        <v>53</v>
      </c>
      <c r="E2" s="153" t="s">
        <v>54</v>
      </c>
      <c r="F2" s="154" t="s">
        <v>55</v>
      </c>
      <c r="G2" s="154" t="s">
        <v>56</v>
      </c>
      <c r="H2" s="155" t="s">
        <v>57</v>
      </c>
      <c r="I2" s="163" t="s">
        <v>58</v>
      </c>
      <c r="J2" s="164" t="s">
        <v>59</v>
      </c>
      <c r="K2" s="153" t="s">
        <v>56</v>
      </c>
      <c r="L2" s="153" t="s">
        <v>60</v>
      </c>
      <c r="M2" s="153" t="s">
        <v>61</v>
      </c>
      <c r="N2" s="153" t="s">
        <v>62</v>
      </c>
      <c r="O2" s="153" t="s">
        <v>63</v>
      </c>
      <c r="P2" s="153" t="s">
        <v>64</v>
      </c>
      <c r="Q2" s="168" t="s">
        <v>65</v>
      </c>
      <c r="R2" s="168" t="s">
        <v>66</v>
      </c>
      <c r="S2" s="153" t="s">
        <v>67</v>
      </c>
    </row>
    <row r="3" customHeight="1" spans="1:19">
      <c r="A3" s="154" t="s">
        <v>68</v>
      </c>
      <c r="B3" s="154" t="s">
        <v>68</v>
      </c>
      <c r="C3" s="154" t="s">
        <v>68</v>
      </c>
      <c r="D3" s="153" t="s">
        <v>69</v>
      </c>
      <c r="E3" s="153"/>
      <c r="F3" s="154" t="s">
        <v>70</v>
      </c>
      <c r="G3" s="154"/>
      <c r="H3" s="156"/>
      <c r="I3" s="163"/>
      <c r="J3" s="164"/>
      <c r="K3" s="160"/>
      <c r="L3" s="156"/>
      <c r="M3" s="165"/>
      <c r="N3" s="165"/>
      <c r="O3" s="165"/>
      <c r="P3" s="166"/>
      <c r="Q3" s="169"/>
      <c r="R3" s="156"/>
      <c r="S3" s="166"/>
    </row>
    <row r="4" customHeight="1" spans="1:19">
      <c r="A4" s="73" t="s">
        <v>109</v>
      </c>
      <c r="B4" s="80" t="s">
        <v>110</v>
      </c>
      <c r="C4" s="158"/>
      <c r="D4" s="157"/>
      <c r="E4" s="159">
        <v>10</v>
      </c>
      <c r="F4" s="160" t="s">
        <v>73</v>
      </c>
      <c r="G4" s="160" t="s">
        <v>74</v>
      </c>
      <c r="H4" s="161" t="s">
        <v>75</v>
      </c>
      <c r="I4" s="167"/>
      <c r="J4" s="165" t="s">
        <v>104</v>
      </c>
      <c r="K4" s="160" t="s">
        <v>74</v>
      </c>
      <c r="L4" s="156" t="s">
        <v>77</v>
      </c>
      <c r="M4" s="165" t="s">
        <v>78</v>
      </c>
      <c r="N4" s="165"/>
      <c r="O4" s="165" t="s">
        <v>79</v>
      </c>
      <c r="P4" s="165"/>
      <c r="Q4" s="156"/>
      <c r="R4" s="156"/>
      <c r="S4" s="165"/>
    </row>
  </sheetData>
  <autoFilter ref="A2:XFD4">
    <extLst/>
  </autoFilter>
  <conditionalFormatting sqref="A4">
    <cfRule type="cellIs" dxfId="3" priority="4" operator="equal">
      <formula>"L6000"</formula>
    </cfRule>
    <cfRule type="cellIs" dxfId="0" priority="3" operator="equal">
      <formula>"L6000"</formula>
    </cfRule>
    <cfRule type="cellIs" dxfId="0" priority="2" operator="equal">
      <formula>"L6000"</formula>
    </cfRule>
    <cfRule type="duplicateValues" dxfId="5" priority="1"/>
  </conditionalFormatting>
  <conditionalFormatting sqref="D4">
    <cfRule type="duplicateValues" dxfId="5" priority="13"/>
    <cfRule type="duplicateValues" dxfId="5" priority="25"/>
    <cfRule type="duplicateValues" dxfId="5" priority="37"/>
    <cfRule type="duplicateValues" dxfId="5" priority="49"/>
  </conditionalFormatting>
  <conditionalFormatting sqref="A2:A3">
    <cfRule type="duplicateValues" dxfId="5" priority="160"/>
    <cfRule type="duplicateValues" dxfId="5" priority="159"/>
    <cfRule type="duplicateValues" dxfId="5" priority="158"/>
    <cfRule type="duplicateValues" dxfId="5" priority="157"/>
  </conditionalFormatting>
  <conditionalFormatting sqref="A5:A1048576">
    <cfRule type="duplicateValues" dxfId="5" priority="161"/>
    <cfRule type="duplicateValues" dxfId="5" priority="162"/>
  </conditionalFormatting>
  <conditionalFormatting sqref="A1:A3 A5:A1048576">
    <cfRule type="duplicateValues" dxfId="5" priority="60"/>
    <cfRule type="duplicateValues" dxfId="5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view="pageBreakPreview" zoomScaleNormal="100" workbookViewId="0">
      <selection activeCell="I21" sqref="I21"/>
    </sheetView>
  </sheetViews>
  <sheetFormatPr defaultColWidth="9" defaultRowHeight="15" customHeight="1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52" t="s">
        <v>50</v>
      </c>
    </row>
    <row r="2" customHeight="1" spans="1:19">
      <c r="A2" s="153" t="s">
        <v>11</v>
      </c>
      <c r="B2" s="154" t="s">
        <v>51</v>
      </c>
      <c r="C2" s="154" t="s">
        <v>52</v>
      </c>
      <c r="D2" s="153" t="s">
        <v>53</v>
      </c>
      <c r="E2" s="153" t="s">
        <v>54</v>
      </c>
      <c r="F2" s="154" t="s">
        <v>55</v>
      </c>
      <c r="G2" s="154" t="s">
        <v>56</v>
      </c>
      <c r="H2" s="155" t="s">
        <v>57</v>
      </c>
      <c r="I2" s="163" t="s">
        <v>58</v>
      </c>
      <c r="J2" s="164" t="s">
        <v>59</v>
      </c>
      <c r="K2" s="153" t="s">
        <v>56</v>
      </c>
      <c r="L2" s="153" t="s">
        <v>60</v>
      </c>
      <c r="M2" s="153" t="s">
        <v>61</v>
      </c>
      <c r="N2" s="153" t="s">
        <v>62</v>
      </c>
      <c r="O2" s="153" t="s">
        <v>63</v>
      </c>
      <c r="P2" s="153" t="s">
        <v>64</v>
      </c>
      <c r="Q2" s="168" t="s">
        <v>65</v>
      </c>
      <c r="R2" s="168" t="s">
        <v>66</v>
      </c>
      <c r="S2" s="153" t="s">
        <v>67</v>
      </c>
    </row>
    <row r="3" customHeight="1" spans="1:19">
      <c r="A3" s="154" t="s">
        <v>68</v>
      </c>
      <c r="B3" s="154" t="s">
        <v>68</v>
      </c>
      <c r="C3" s="154" t="s">
        <v>68</v>
      </c>
      <c r="D3" s="153" t="s">
        <v>69</v>
      </c>
      <c r="E3" s="153"/>
      <c r="F3" s="154" t="s">
        <v>70</v>
      </c>
      <c r="G3" s="154"/>
      <c r="H3" s="156"/>
      <c r="I3" s="163"/>
      <c r="J3" s="164"/>
      <c r="K3" s="160"/>
      <c r="L3" s="156"/>
      <c r="M3" s="165"/>
      <c r="N3" s="165"/>
      <c r="O3" s="165"/>
      <c r="P3" s="166"/>
      <c r="Q3" s="169"/>
      <c r="R3" s="156"/>
      <c r="S3" s="166"/>
    </row>
    <row r="4" customHeight="1" spans="1:19">
      <c r="A4" s="157" t="s">
        <v>24</v>
      </c>
      <c r="B4" s="17" t="s">
        <v>25</v>
      </c>
      <c r="C4" s="158"/>
      <c r="D4" s="157" t="s">
        <v>24</v>
      </c>
      <c r="E4" s="159">
        <v>10</v>
      </c>
      <c r="F4" s="160" t="s">
        <v>73</v>
      </c>
      <c r="G4" s="160" t="s">
        <v>74</v>
      </c>
      <c r="H4" s="161" t="s">
        <v>75</v>
      </c>
      <c r="I4" s="167"/>
      <c r="J4" s="165" t="s">
        <v>111</v>
      </c>
      <c r="K4" s="160" t="s">
        <v>74</v>
      </c>
      <c r="L4" s="156" t="s">
        <v>77</v>
      </c>
      <c r="M4" s="165" t="s">
        <v>78</v>
      </c>
      <c r="N4" s="165"/>
      <c r="O4" s="165" t="s">
        <v>86</v>
      </c>
      <c r="P4" s="165"/>
      <c r="Q4" s="156"/>
      <c r="R4" s="156"/>
      <c r="S4" s="165"/>
    </row>
    <row r="5" customHeight="1" spans="1:19">
      <c r="A5" s="157" t="s">
        <v>112</v>
      </c>
      <c r="B5" s="162" t="s">
        <v>108</v>
      </c>
      <c r="C5" s="158"/>
      <c r="D5" s="157" t="s">
        <v>112</v>
      </c>
      <c r="E5" s="159">
        <v>10</v>
      </c>
      <c r="F5" s="160" t="s">
        <v>73</v>
      </c>
      <c r="G5" s="160" t="s">
        <v>74</v>
      </c>
      <c r="H5" s="161" t="s">
        <v>75</v>
      </c>
      <c r="I5" s="167"/>
      <c r="J5" s="165" t="s">
        <v>82</v>
      </c>
      <c r="K5" s="160" t="s">
        <v>74</v>
      </c>
      <c r="L5" s="156" t="s">
        <v>77</v>
      </c>
      <c r="M5" s="165" t="s">
        <v>78</v>
      </c>
      <c r="N5" s="165"/>
      <c r="O5" s="165" t="s">
        <v>79</v>
      </c>
      <c r="P5" s="165"/>
      <c r="Q5" s="156"/>
      <c r="R5" s="156"/>
      <c r="S5" s="165"/>
    </row>
    <row r="6" customHeight="1" spans="1:19">
      <c r="A6" s="157" t="s">
        <v>113</v>
      </c>
      <c r="B6" s="162" t="s">
        <v>114</v>
      </c>
      <c r="C6" s="158"/>
      <c r="D6" s="157" t="s">
        <v>113</v>
      </c>
      <c r="E6" s="159">
        <v>10</v>
      </c>
      <c r="F6" s="160" t="s">
        <v>73</v>
      </c>
      <c r="G6" s="160" t="s">
        <v>74</v>
      </c>
      <c r="H6" s="161" t="s">
        <v>75</v>
      </c>
      <c r="I6" s="167"/>
      <c r="J6" s="165" t="s">
        <v>115</v>
      </c>
      <c r="K6" s="160" t="s">
        <v>74</v>
      </c>
      <c r="L6" s="156" t="s">
        <v>77</v>
      </c>
      <c r="M6" s="165" t="s">
        <v>78</v>
      </c>
      <c r="N6" s="165"/>
      <c r="O6" s="165" t="s">
        <v>79</v>
      </c>
      <c r="P6" s="165"/>
      <c r="Q6" s="156"/>
      <c r="R6" s="156"/>
      <c r="S6" s="165"/>
    </row>
    <row r="7" customHeight="1" spans="1:19">
      <c r="A7" s="157" t="s">
        <v>116</v>
      </c>
      <c r="B7" s="162" t="s">
        <v>117</v>
      </c>
      <c r="C7" s="158"/>
      <c r="D7" s="157" t="s">
        <v>116</v>
      </c>
      <c r="E7" s="159">
        <v>10</v>
      </c>
      <c r="F7" s="160" t="s">
        <v>73</v>
      </c>
      <c r="G7" s="160" t="s">
        <v>74</v>
      </c>
      <c r="H7" s="161" t="s">
        <v>75</v>
      </c>
      <c r="I7" s="167"/>
      <c r="J7" s="165" t="s">
        <v>76</v>
      </c>
      <c r="K7" s="160" t="s">
        <v>74</v>
      </c>
      <c r="L7" s="156" t="s">
        <v>77</v>
      </c>
      <c r="M7" s="165" t="s">
        <v>78</v>
      </c>
      <c r="N7" s="165"/>
      <c r="O7" s="165" t="s">
        <v>86</v>
      </c>
      <c r="P7" s="165"/>
      <c r="Q7" s="156"/>
      <c r="R7" s="156"/>
      <c r="S7" s="165"/>
    </row>
    <row r="8" customHeight="1" spans="1:19">
      <c r="A8" s="157" t="s">
        <v>118</v>
      </c>
      <c r="B8" s="162" t="s">
        <v>119</v>
      </c>
      <c r="C8" s="158"/>
      <c r="D8" s="157" t="s">
        <v>118</v>
      </c>
      <c r="E8" s="159">
        <v>10</v>
      </c>
      <c r="F8" s="160" t="s">
        <v>73</v>
      </c>
      <c r="G8" s="160" t="s">
        <v>74</v>
      </c>
      <c r="H8" s="161" t="s">
        <v>75</v>
      </c>
      <c r="I8" s="167"/>
      <c r="J8" s="165" t="s">
        <v>89</v>
      </c>
      <c r="K8" s="160" t="s">
        <v>74</v>
      </c>
      <c r="L8" s="156" t="s">
        <v>77</v>
      </c>
      <c r="M8" s="165" t="s">
        <v>78</v>
      </c>
      <c r="N8" s="165"/>
      <c r="O8" s="165" t="s">
        <v>79</v>
      </c>
      <c r="P8" s="165"/>
      <c r="Q8" s="156"/>
      <c r="R8" s="156"/>
      <c r="S8" s="165"/>
    </row>
    <row r="9" customHeight="1" spans="1:19">
      <c r="A9" s="157" t="s">
        <v>16</v>
      </c>
      <c r="B9" s="162" t="s">
        <v>17</v>
      </c>
      <c r="C9" s="158"/>
      <c r="D9" s="157" t="s">
        <v>16</v>
      </c>
      <c r="E9" s="159">
        <v>10</v>
      </c>
      <c r="F9" s="160" t="s">
        <v>73</v>
      </c>
      <c r="G9" s="160" t="s">
        <v>74</v>
      </c>
      <c r="H9" s="161" t="s">
        <v>75</v>
      </c>
      <c r="I9" s="167"/>
      <c r="J9" s="165" t="s">
        <v>111</v>
      </c>
      <c r="K9" s="160" t="s">
        <v>74</v>
      </c>
      <c r="L9" s="156" t="s">
        <v>77</v>
      </c>
      <c r="M9" s="165" t="s">
        <v>78</v>
      </c>
      <c r="N9" s="165"/>
      <c r="O9" s="165" t="s">
        <v>86</v>
      </c>
      <c r="P9" s="165"/>
      <c r="Q9" s="156"/>
      <c r="R9" s="156"/>
      <c r="S9" s="165"/>
    </row>
    <row r="10" customHeight="1" spans="1:19">
      <c r="A10" s="157" t="s">
        <v>120</v>
      </c>
      <c r="B10" s="162" t="s">
        <v>81</v>
      </c>
      <c r="C10" s="158"/>
      <c r="D10" s="157" t="s">
        <v>120</v>
      </c>
      <c r="E10" s="159">
        <v>10</v>
      </c>
      <c r="F10" s="160" t="s">
        <v>73</v>
      </c>
      <c r="G10" s="160" t="s">
        <v>74</v>
      </c>
      <c r="H10" s="161" t="s">
        <v>75</v>
      </c>
      <c r="I10" s="167"/>
      <c r="J10" s="165" t="s">
        <v>82</v>
      </c>
      <c r="K10" s="160" t="s">
        <v>74</v>
      </c>
      <c r="L10" s="156" t="s">
        <v>77</v>
      </c>
      <c r="M10" s="165" t="s">
        <v>78</v>
      </c>
      <c r="N10" s="165"/>
      <c r="O10" s="165" t="s">
        <v>79</v>
      </c>
      <c r="P10" s="165"/>
      <c r="Q10" s="156"/>
      <c r="R10" s="156"/>
      <c r="S10" s="165"/>
    </row>
    <row r="11" customHeight="1" spans="1:19">
      <c r="A11" s="157" t="s">
        <v>121</v>
      </c>
      <c r="B11" s="162" t="s">
        <v>122</v>
      </c>
      <c r="C11" s="158"/>
      <c r="D11" s="157" t="s">
        <v>121</v>
      </c>
      <c r="E11" s="159">
        <v>10</v>
      </c>
      <c r="F11" s="160" t="s">
        <v>73</v>
      </c>
      <c r="G11" s="160" t="s">
        <v>74</v>
      </c>
      <c r="H11" s="161" t="s">
        <v>75</v>
      </c>
      <c r="I11" s="167"/>
      <c r="J11" s="165" t="s">
        <v>94</v>
      </c>
      <c r="K11" s="160" t="s">
        <v>74</v>
      </c>
      <c r="L11" s="156" t="s">
        <v>77</v>
      </c>
      <c r="M11" s="165" t="s">
        <v>78</v>
      </c>
      <c r="N11" s="165"/>
      <c r="O11" s="165" t="s">
        <v>79</v>
      </c>
      <c r="P11" s="165"/>
      <c r="Q11" s="156"/>
      <c r="R11" s="156"/>
      <c r="S11" s="165"/>
    </row>
    <row r="12" customHeight="1" spans="1:19">
      <c r="A12" s="157" t="s">
        <v>123</v>
      </c>
      <c r="B12" s="162" t="s">
        <v>96</v>
      </c>
      <c r="C12" s="158"/>
      <c r="D12" s="157" t="s">
        <v>123</v>
      </c>
      <c r="E12" s="159">
        <v>10</v>
      </c>
      <c r="F12" s="160" t="s">
        <v>73</v>
      </c>
      <c r="G12" s="160" t="s">
        <v>74</v>
      </c>
      <c r="H12" s="161" t="s">
        <v>75</v>
      </c>
      <c r="I12" s="167"/>
      <c r="J12" s="165" t="s">
        <v>82</v>
      </c>
      <c r="K12" s="160" t="s">
        <v>74</v>
      </c>
      <c r="L12" s="156" t="s">
        <v>77</v>
      </c>
      <c r="M12" s="165" t="s">
        <v>78</v>
      </c>
      <c r="N12" s="165"/>
      <c r="O12" s="165" t="s">
        <v>79</v>
      </c>
      <c r="P12" s="165"/>
      <c r="Q12" s="156"/>
      <c r="R12" s="156"/>
      <c r="S12" s="165"/>
    </row>
    <row r="13" customHeight="1" spans="1:19">
      <c r="A13" s="157" t="s">
        <v>124</v>
      </c>
      <c r="B13" s="162" t="s">
        <v>125</v>
      </c>
      <c r="C13" s="158"/>
      <c r="D13" s="157" t="s">
        <v>124</v>
      </c>
      <c r="E13" s="159">
        <v>10</v>
      </c>
      <c r="F13" s="160" t="s">
        <v>73</v>
      </c>
      <c r="G13" s="160" t="s">
        <v>74</v>
      </c>
      <c r="H13" s="161" t="s">
        <v>75</v>
      </c>
      <c r="I13" s="167"/>
      <c r="J13" s="165" t="s">
        <v>126</v>
      </c>
      <c r="K13" s="160" t="s">
        <v>74</v>
      </c>
      <c r="L13" s="156" t="s">
        <v>77</v>
      </c>
      <c r="M13" s="165" t="s">
        <v>78</v>
      </c>
      <c r="N13" s="165"/>
      <c r="O13" s="165" t="s">
        <v>86</v>
      </c>
      <c r="P13" s="165"/>
      <c r="Q13" s="156"/>
      <c r="R13" s="156"/>
      <c r="S13" s="165"/>
    </row>
    <row r="14" customHeight="1" spans="1:19">
      <c r="A14" s="157" t="s">
        <v>127</v>
      </c>
      <c r="B14" s="162" t="s">
        <v>128</v>
      </c>
      <c r="C14" s="158"/>
      <c r="D14" s="157" t="s">
        <v>127</v>
      </c>
      <c r="E14" s="159">
        <v>10</v>
      </c>
      <c r="F14" s="160" t="s">
        <v>73</v>
      </c>
      <c r="G14" s="160" t="s">
        <v>74</v>
      </c>
      <c r="H14" s="161" t="s">
        <v>75</v>
      </c>
      <c r="I14" s="167"/>
      <c r="J14" s="165" t="s">
        <v>94</v>
      </c>
      <c r="K14" s="160" t="s">
        <v>74</v>
      </c>
      <c r="L14" s="156" t="s">
        <v>77</v>
      </c>
      <c r="M14" s="165" t="s">
        <v>78</v>
      </c>
      <c r="N14" s="165"/>
      <c r="O14" s="165" t="s">
        <v>79</v>
      </c>
      <c r="P14" s="165"/>
      <c r="Q14" s="156"/>
      <c r="R14" s="156"/>
      <c r="S14" s="165"/>
    </row>
    <row r="15" customHeight="1" spans="1:19">
      <c r="A15" s="157" t="s">
        <v>129</v>
      </c>
      <c r="B15" s="162" t="s">
        <v>130</v>
      </c>
      <c r="C15" s="158"/>
      <c r="D15" s="157" t="s">
        <v>129</v>
      </c>
      <c r="E15" s="159">
        <v>10</v>
      </c>
      <c r="F15" s="160" t="s">
        <v>73</v>
      </c>
      <c r="G15" s="160" t="s">
        <v>74</v>
      </c>
      <c r="H15" s="161" t="s">
        <v>75</v>
      </c>
      <c r="I15" s="167"/>
      <c r="J15" s="165" t="s">
        <v>89</v>
      </c>
      <c r="K15" s="160" t="s">
        <v>74</v>
      </c>
      <c r="L15" s="156" t="s">
        <v>77</v>
      </c>
      <c r="M15" s="165" t="s">
        <v>78</v>
      </c>
      <c r="N15" s="165"/>
      <c r="O15" s="165" t="s">
        <v>79</v>
      </c>
      <c r="P15" s="165"/>
      <c r="Q15" s="156"/>
      <c r="R15" s="156"/>
      <c r="S15" s="165"/>
    </row>
  </sheetData>
  <autoFilter ref="A2:XFD15">
    <extLst/>
  </autoFilter>
  <conditionalFormatting sqref="A4">
    <cfRule type="duplicateValues" dxfId="5" priority="249"/>
    <cfRule type="duplicateValues" dxfId="5" priority="256"/>
    <cfRule type="duplicateValues" dxfId="5" priority="263"/>
    <cfRule type="duplicateValues" dxfId="5" priority="270"/>
  </conditionalFormatting>
  <conditionalFormatting sqref="D4">
    <cfRule type="duplicateValues" dxfId="5" priority="153"/>
    <cfRule type="duplicateValues" dxfId="5" priority="160"/>
    <cfRule type="duplicateValues" dxfId="5" priority="167"/>
    <cfRule type="duplicateValues" dxfId="5" priority="174"/>
  </conditionalFormatting>
  <conditionalFormatting sqref="A5">
    <cfRule type="duplicateValues" dxfId="5" priority="248"/>
    <cfRule type="duplicateValues" dxfId="5" priority="255"/>
    <cfRule type="duplicateValues" dxfId="5" priority="262"/>
    <cfRule type="duplicateValues" dxfId="5" priority="269"/>
  </conditionalFormatting>
  <conditionalFormatting sqref="D5">
    <cfRule type="duplicateValues" dxfId="5" priority="152"/>
    <cfRule type="duplicateValues" dxfId="5" priority="159"/>
    <cfRule type="duplicateValues" dxfId="5" priority="166"/>
    <cfRule type="duplicateValues" dxfId="5" priority="173"/>
  </conditionalFormatting>
  <conditionalFormatting sqref="A6">
    <cfRule type="duplicateValues" dxfId="5" priority="247"/>
    <cfRule type="duplicateValues" dxfId="5" priority="254"/>
    <cfRule type="duplicateValues" dxfId="5" priority="261"/>
    <cfRule type="duplicateValues" dxfId="5" priority="268"/>
  </conditionalFormatting>
  <conditionalFormatting sqref="D6">
    <cfRule type="duplicateValues" dxfId="5" priority="151"/>
    <cfRule type="duplicateValues" dxfId="5" priority="158"/>
    <cfRule type="duplicateValues" dxfId="5" priority="165"/>
    <cfRule type="duplicateValues" dxfId="5" priority="172"/>
  </conditionalFormatting>
  <conditionalFormatting sqref="A7">
    <cfRule type="duplicateValues" dxfId="5" priority="246"/>
    <cfRule type="duplicateValues" dxfId="5" priority="253"/>
    <cfRule type="duplicateValues" dxfId="5" priority="260"/>
    <cfRule type="duplicateValues" dxfId="5" priority="267"/>
  </conditionalFormatting>
  <conditionalFormatting sqref="D7">
    <cfRule type="duplicateValues" dxfId="5" priority="150"/>
    <cfRule type="duplicateValues" dxfId="5" priority="157"/>
    <cfRule type="duplicateValues" dxfId="5" priority="164"/>
    <cfRule type="duplicateValues" dxfId="5" priority="171"/>
  </conditionalFormatting>
  <conditionalFormatting sqref="A8">
    <cfRule type="duplicateValues" dxfId="5" priority="245"/>
    <cfRule type="duplicateValues" dxfId="5" priority="252"/>
    <cfRule type="duplicateValues" dxfId="5" priority="259"/>
    <cfRule type="duplicateValues" dxfId="5" priority="266"/>
  </conditionalFormatting>
  <conditionalFormatting sqref="D8">
    <cfRule type="duplicateValues" dxfId="5" priority="149"/>
    <cfRule type="duplicateValues" dxfId="5" priority="156"/>
    <cfRule type="duplicateValues" dxfId="5" priority="163"/>
    <cfRule type="duplicateValues" dxfId="5" priority="170"/>
  </conditionalFormatting>
  <conditionalFormatting sqref="A9">
    <cfRule type="duplicateValues" dxfId="5" priority="244"/>
    <cfRule type="duplicateValues" dxfId="5" priority="251"/>
    <cfRule type="duplicateValues" dxfId="5" priority="258"/>
    <cfRule type="duplicateValues" dxfId="5" priority="265"/>
  </conditionalFormatting>
  <conditionalFormatting sqref="D9">
    <cfRule type="duplicateValues" dxfId="5" priority="148"/>
    <cfRule type="duplicateValues" dxfId="5" priority="155"/>
    <cfRule type="duplicateValues" dxfId="5" priority="162"/>
    <cfRule type="duplicateValues" dxfId="5" priority="169"/>
  </conditionalFormatting>
  <conditionalFormatting sqref="A10">
    <cfRule type="duplicateValues" dxfId="5" priority="243"/>
    <cfRule type="duplicateValues" dxfId="5" priority="250"/>
    <cfRule type="duplicateValues" dxfId="5" priority="257"/>
    <cfRule type="duplicateValues" dxfId="5" priority="264"/>
  </conditionalFormatting>
  <conditionalFormatting sqref="D10">
    <cfRule type="duplicateValues" dxfId="5" priority="147"/>
    <cfRule type="duplicateValues" dxfId="5" priority="154"/>
    <cfRule type="duplicateValues" dxfId="5" priority="161"/>
    <cfRule type="duplicateValues" dxfId="5" priority="168"/>
  </conditionalFormatting>
  <conditionalFormatting sqref="A11">
    <cfRule type="duplicateValues" dxfId="5" priority="199"/>
    <cfRule type="duplicateValues" dxfId="5" priority="204"/>
    <cfRule type="duplicateValues" dxfId="5" priority="209"/>
    <cfRule type="duplicateValues" dxfId="5" priority="214"/>
  </conditionalFormatting>
  <conditionalFormatting sqref="D11">
    <cfRule type="duplicateValues" dxfId="5" priority="131"/>
    <cfRule type="duplicateValues" dxfId="5" priority="136"/>
    <cfRule type="duplicateValues" dxfId="5" priority="141"/>
    <cfRule type="duplicateValues" dxfId="5" priority="146"/>
  </conditionalFormatting>
  <conditionalFormatting sqref="A12">
    <cfRule type="duplicateValues" dxfId="5" priority="198"/>
    <cfRule type="duplicateValues" dxfId="5" priority="203"/>
    <cfRule type="duplicateValues" dxfId="5" priority="208"/>
    <cfRule type="duplicateValues" dxfId="5" priority="213"/>
  </conditionalFormatting>
  <conditionalFormatting sqref="D12">
    <cfRule type="duplicateValues" dxfId="5" priority="130"/>
    <cfRule type="duplicateValues" dxfId="5" priority="135"/>
    <cfRule type="duplicateValues" dxfId="5" priority="140"/>
    <cfRule type="duplicateValues" dxfId="5" priority="145"/>
  </conditionalFormatting>
  <conditionalFormatting sqref="A13">
    <cfRule type="duplicateValues" dxfId="5" priority="197"/>
    <cfRule type="duplicateValues" dxfId="5" priority="202"/>
    <cfRule type="duplicateValues" dxfId="5" priority="207"/>
    <cfRule type="duplicateValues" dxfId="5" priority="212"/>
  </conditionalFormatting>
  <conditionalFormatting sqref="D13">
    <cfRule type="duplicateValues" dxfId="5" priority="129"/>
    <cfRule type="duplicateValues" dxfId="5" priority="134"/>
    <cfRule type="duplicateValues" dxfId="5" priority="139"/>
    <cfRule type="duplicateValues" dxfId="5" priority="144"/>
  </conditionalFormatting>
  <conditionalFormatting sqref="A14">
    <cfRule type="duplicateValues" dxfId="5" priority="196"/>
    <cfRule type="duplicateValues" dxfId="5" priority="201"/>
    <cfRule type="duplicateValues" dxfId="5" priority="206"/>
    <cfRule type="duplicateValues" dxfId="5" priority="211"/>
  </conditionalFormatting>
  <conditionalFormatting sqref="D14">
    <cfRule type="duplicateValues" dxfId="5" priority="128"/>
    <cfRule type="duplicateValues" dxfId="5" priority="133"/>
    <cfRule type="duplicateValues" dxfId="5" priority="138"/>
    <cfRule type="duplicateValues" dxfId="5" priority="143"/>
  </conditionalFormatting>
  <conditionalFormatting sqref="A15">
    <cfRule type="duplicateValues" dxfId="5" priority="195"/>
    <cfRule type="duplicateValues" dxfId="5" priority="200"/>
    <cfRule type="duplicateValues" dxfId="5" priority="205"/>
    <cfRule type="duplicateValues" dxfId="5" priority="210"/>
  </conditionalFormatting>
  <conditionalFormatting sqref="D15">
    <cfRule type="duplicateValues" dxfId="5" priority="127"/>
    <cfRule type="duplicateValues" dxfId="5" priority="132"/>
    <cfRule type="duplicateValues" dxfId="5" priority="137"/>
    <cfRule type="duplicateValues" dxfId="5" priority="142"/>
  </conditionalFormatting>
  <conditionalFormatting sqref="A$1:A$1048576">
    <cfRule type="duplicateValues" dxfId="5" priority="1"/>
    <cfRule type="duplicateValues" dxfId="5" priority="126"/>
  </conditionalFormatting>
  <conditionalFormatting sqref="A2:A3">
    <cfRule type="duplicateValues" dxfId="5" priority="311"/>
    <cfRule type="duplicateValues" dxfId="5" priority="310"/>
    <cfRule type="duplicateValues" dxfId="5" priority="309"/>
    <cfRule type="duplicateValues" dxfId="5" priority="308"/>
  </conditionalFormatting>
  <conditionalFormatting sqref="A16:A1048576">
    <cfRule type="duplicateValues" dxfId="5" priority="312"/>
    <cfRule type="duplicateValues" dxfId="5" priority="31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="70" zoomScaleNormal="100" workbookViewId="0">
      <selection activeCell="H20" sqref="H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2.8272727272727" style="1" customWidth="1"/>
    <col min="6" max="6" width="25" style="1" customWidth="1"/>
    <col min="7" max="7" width="22.2545454545455" style="1" customWidth="1"/>
    <col min="8" max="8" width="16.7454545454545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11.8181818181818" style="1" customWidth="1"/>
    <col min="17" max="16384" width="9" style="1"/>
  </cols>
  <sheetData>
    <row r="1" ht="13.5" customHeight="1" spans="2:15">
      <c r="B1" s="133"/>
      <c r="C1" s="134"/>
      <c r="D1" s="134"/>
      <c r="E1" s="134"/>
      <c r="F1" s="134"/>
      <c r="G1" s="135"/>
      <c r="H1" s="136"/>
      <c r="I1" s="140"/>
      <c r="J1" s="141"/>
      <c r="K1" s="141"/>
      <c r="L1" s="133"/>
      <c r="M1" s="141"/>
      <c r="N1" s="141"/>
      <c r="O1" s="141"/>
    </row>
    <row r="2" ht="13.5" customHeight="1" spans="1:16">
      <c r="A2" s="79" t="s">
        <v>10</v>
      </c>
      <c r="B2" s="20" t="s">
        <v>131</v>
      </c>
      <c r="C2" s="15" t="s">
        <v>132</v>
      </c>
      <c r="D2" s="15" t="s">
        <v>133</v>
      </c>
      <c r="E2" s="20" t="s">
        <v>134</v>
      </c>
      <c r="F2" s="15" t="s">
        <v>51</v>
      </c>
      <c r="G2" s="15" t="s">
        <v>52</v>
      </c>
      <c r="H2" s="20" t="s">
        <v>135</v>
      </c>
      <c r="I2" s="15" t="s">
        <v>55</v>
      </c>
      <c r="J2" s="44" t="s">
        <v>136</v>
      </c>
      <c r="K2" s="151" t="s">
        <v>137</v>
      </c>
      <c r="L2" s="20" t="s">
        <v>54</v>
      </c>
      <c r="M2" s="143" t="s">
        <v>138</v>
      </c>
      <c r="N2" s="44" t="s">
        <v>139</v>
      </c>
      <c r="O2" s="44" t="s">
        <v>140</v>
      </c>
      <c r="P2" s="79" t="s">
        <v>141</v>
      </c>
    </row>
    <row r="3" ht="13.5" customHeight="1" spans="1:16">
      <c r="A3" s="79"/>
      <c r="B3" s="15" t="s">
        <v>68</v>
      </c>
      <c r="C3" s="15" t="s">
        <v>68</v>
      </c>
      <c r="D3" s="15" t="s">
        <v>70</v>
      </c>
      <c r="E3" s="15" t="s">
        <v>68</v>
      </c>
      <c r="F3" s="15" t="s">
        <v>68</v>
      </c>
      <c r="G3" s="15" t="s">
        <v>68</v>
      </c>
      <c r="H3" s="20" t="s">
        <v>69</v>
      </c>
      <c r="I3" s="15" t="s">
        <v>70</v>
      </c>
      <c r="J3" s="44" t="s">
        <v>142</v>
      </c>
      <c r="K3" s="44"/>
      <c r="L3" s="20"/>
      <c r="M3" s="44"/>
      <c r="N3" s="44"/>
      <c r="O3" s="44"/>
      <c r="P3" s="79"/>
    </row>
    <row r="4" ht="13.5" customHeight="1" spans="1:16">
      <c r="A4" s="15">
        <f>ROW()-3</f>
        <v>1</v>
      </c>
      <c r="B4" s="72" t="s">
        <v>16</v>
      </c>
      <c r="C4" s="72" t="s">
        <v>17</v>
      </c>
      <c r="D4" s="15" t="s">
        <v>143</v>
      </c>
      <c r="E4" s="72" t="s">
        <v>16</v>
      </c>
      <c r="F4" s="72" t="s">
        <v>17</v>
      </c>
      <c r="G4" s="20"/>
      <c r="H4" s="72" t="s">
        <v>18</v>
      </c>
      <c r="I4" s="15" t="s">
        <v>143</v>
      </c>
      <c r="J4" s="44">
        <v>1</v>
      </c>
      <c r="K4" s="44"/>
      <c r="L4" s="20"/>
      <c r="M4" s="44"/>
      <c r="N4" s="44" t="s">
        <v>144</v>
      </c>
      <c r="O4" s="44"/>
      <c r="P4" s="15"/>
    </row>
    <row r="5" ht="13.5" customHeight="1" spans="1:16">
      <c r="A5" s="15">
        <f>ROW()-3</f>
        <v>2</v>
      </c>
      <c r="B5" s="72" t="s">
        <v>16</v>
      </c>
      <c r="C5" s="72" t="s">
        <v>17</v>
      </c>
      <c r="D5" s="15" t="s">
        <v>143</v>
      </c>
      <c r="E5" s="72" t="s">
        <v>120</v>
      </c>
      <c r="F5" s="149" t="s">
        <v>81</v>
      </c>
      <c r="G5" s="20"/>
      <c r="H5" s="79"/>
      <c r="I5" s="15" t="s">
        <v>143</v>
      </c>
      <c r="J5" s="89">
        <v>1</v>
      </c>
      <c r="K5" s="44"/>
      <c r="L5" s="15">
        <v>180</v>
      </c>
      <c r="M5" s="44"/>
      <c r="N5" s="72" t="s">
        <v>145</v>
      </c>
      <c r="O5" s="72"/>
      <c r="P5" s="15"/>
    </row>
    <row r="6" ht="13.5" customHeight="1" spans="1:16">
      <c r="A6" s="15">
        <f>ROW()-3</f>
        <v>3</v>
      </c>
      <c r="B6" s="72" t="s">
        <v>16</v>
      </c>
      <c r="C6" s="72" t="s">
        <v>17</v>
      </c>
      <c r="D6" s="15" t="s">
        <v>143</v>
      </c>
      <c r="E6" s="72" t="s">
        <v>146</v>
      </c>
      <c r="F6" s="80" t="s">
        <v>147</v>
      </c>
      <c r="G6" s="20"/>
      <c r="H6" s="64" t="s">
        <v>148</v>
      </c>
      <c r="I6" s="15" t="s">
        <v>143</v>
      </c>
      <c r="J6" s="89">
        <v>1</v>
      </c>
      <c r="K6" s="44"/>
      <c r="L6" s="15">
        <v>180</v>
      </c>
      <c r="M6" s="44"/>
      <c r="N6" s="18" t="s">
        <v>149</v>
      </c>
      <c r="O6" s="18"/>
      <c r="P6" s="72"/>
    </row>
    <row r="7" ht="13.5" customHeight="1" spans="1:16">
      <c r="A7" s="15">
        <f>ROW()-3</f>
        <v>4</v>
      </c>
      <c r="B7" s="72" t="s">
        <v>16</v>
      </c>
      <c r="C7" s="72" t="s">
        <v>17</v>
      </c>
      <c r="D7" s="15" t="s">
        <v>143</v>
      </c>
      <c r="E7" s="72" t="s">
        <v>150</v>
      </c>
      <c r="F7" s="80" t="s">
        <v>151</v>
      </c>
      <c r="G7" s="20"/>
      <c r="H7" s="64" t="s">
        <v>152</v>
      </c>
      <c r="I7" s="15" t="s">
        <v>143</v>
      </c>
      <c r="J7" s="89">
        <v>1</v>
      </c>
      <c r="K7" s="44"/>
      <c r="L7" s="15">
        <v>180</v>
      </c>
      <c r="M7" s="44"/>
      <c r="N7" s="18" t="s">
        <v>145</v>
      </c>
      <c r="O7" s="18"/>
      <c r="P7" s="72"/>
    </row>
    <row r="8" ht="13.5" customHeight="1" spans="1:16">
      <c r="A8" s="15">
        <f>ROW()-3</f>
        <v>5</v>
      </c>
      <c r="B8" s="72" t="s">
        <v>16</v>
      </c>
      <c r="C8" s="72" t="s">
        <v>17</v>
      </c>
      <c r="D8" s="15" t="s">
        <v>143</v>
      </c>
      <c r="E8" s="72" t="s">
        <v>153</v>
      </c>
      <c r="F8" s="80" t="s">
        <v>154</v>
      </c>
      <c r="G8" s="20"/>
      <c r="H8" s="64" t="s">
        <v>155</v>
      </c>
      <c r="I8" s="15" t="s">
        <v>143</v>
      </c>
      <c r="J8" s="89">
        <v>4</v>
      </c>
      <c r="K8" s="44"/>
      <c r="L8" s="15">
        <v>160</v>
      </c>
      <c r="M8" s="44"/>
      <c r="N8" s="72" t="s">
        <v>145</v>
      </c>
      <c r="O8" s="72"/>
      <c r="P8" s="72"/>
    </row>
    <row r="9" ht="13.5" customHeight="1" spans="1:16">
      <c r="A9" s="15">
        <f t="shared" ref="A9:A26" si="0">ROW()-3</f>
        <v>6</v>
      </c>
      <c r="B9" s="72" t="s">
        <v>16</v>
      </c>
      <c r="C9" s="72" t="s">
        <v>17</v>
      </c>
      <c r="D9" s="15" t="s">
        <v>143</v>
      </c>
      <c r="E9" s="72" t="s">
        <v>156</v>
      </c>
      <c r="F9" s="80" t="s">
        <v>157</v>
      </c>
      <c r="G9" s="20"/>
      <c r="H9" s="79"/>
      <c r="I9" s="15" t="s">
        <v>143</v>
      </c>
      <c r="J9" s="89">
        <v>1</v>
      </c>
      <c r="K9" s="44"/>
      <c r="L9" s="15">
        <v>160</v>
      </c>
      <c r="M9" s="44"/>
      <c r="N9" s="72" t="s">
        <v>145</v>
      </c>
      <c r="O9" s="72"/>
      <c r="P9" s="72"/>
    </row>
    <row r="10" ht="13.5" customHeight="1" spans="1:16">
      <c r="A10" s="15">
        <f t="shared" si="0"/>
        <v>7</v>
      </c>
      <c r="B10" s="72" t="s">
        <v>16</v>
      </c>
      <c r="C10" s="72" t="s">
        <v>17</v>
      </c>
      <c r="D10" s="15" t="s">
        <v>143</v>
      </c>
      <c r="E10" s="72" t="s">
        <v>121</v>
      </c>
      <c r="F10" s="72" t="s">
        <v>122</v>
      </c>
      <c r="G10" s="20"/>
      <c r="H10" s="79"/>
      <c r="I10" s="15" t="s">
        <v>143</v>
      </c>
      <c r="J10" s="89">
        <v>1</v>
      </c>
      <c r="K10" s="44"/>
      <c r="L10" s="15">
        <v>160</v>
      </c>
      <c r="M10" s="44"/>
      <c r="N10" s="18" t="s">
        <v>145</v>
      </c>
      <c r="O10" s="18"/>
      <c r="P10" s="72"/>
    </row>
    <row r="11" ht="13.5" customHeight="1" spans="1:16">
      <c r="A11" s="15">
        <f t="shared" si="0"/>
        <v>8</v>
      </c>
      <c r="B11" s="72" t="s">
        <v>16</v>
      </c>
      <c r="C11" s="72" t="s">
        <v>17</v>
      </c>
      <c r="D11" s="15" t="s">
        <v>143</v>
      </c>
      <c r="E11" s="72" t="s">
        <v>158</v>
      </c>
      <c r="F11" s="150" t="s">
        <v>159</v>
      </c>
      <c r="G11" s="20"/>
      <c r="H11" s="64" t="s">
        <v>160</v>
      </c>
      <c r="I11" s="15" t="s">
        <v>143</v>
      </c>
      <c r="J11" s="89">
        <v>1</v>
      </c>
      <c r="K11" s="44"/>
      <c r="L11" s="15">
        <v>160</v>
      </c>
      <c r="M11" s="44"/>
      <c r="N11" s="72" t="s">
        <v>149</v>
      </c>
      <c r="O11" s="72"/>
      <c r="P11" s="72"/>
    </row>
    <row r="12" ht="13.5" customHeight="1" spans="1:16">
      <c r="A12" s="15">
        <f t="shared" si="0"/>
        <v>9</v>
      </c>
      <c r="B12" s="72" t="s">
        <v>16</v>
      </c>
      <c r="C12" s="72" t="s">
        <v>17</v>
      </c>
      <c r="D12" s="15" t="s">
        <v>143</v>
      </c>
      <c r="E12" s="72" t="s">
        <v>161</v>
      </c>
      <c r="F12" s="80" t="s">
        <v>162</v>
      </c>
      <c r="G12" s="20"/>
      <c r="H12" s="64" t="s">
        <v>163</v>
      </c>
      <c r="I12" s="15" t="s">
        <v>143</v>
      </c>
      <c r="J12" s="89">
        <v>8</v>
      </c>
      <c r="K12" s="44"/>
      <c r="L12" s="15">
        <v>160</v>
      </c>
      <c r="M12" s="44"/>
      <c r="N12" s="72" t="s">
        <v>145</v>
      </c>
      <c r="O12" s="72"/>
      <c r="P12" s="72"/>
    </row>
    <row r="13" ht="13.5" customHeight="1" spans="1:16">
      <c r="A13" s="15">
        <f t="shared" si="0"/>
        <v>10</v>
      </c>
      <c r="B13" s="72" t="s">
        <v>16</v>
      </c>
      <c r="C13" s="72" t="s">
        <v>17</v>
      </c>
      <c r="D13" s="15" t="s">
        <v>143</v>
      </c>
      <c r="E13" s="72" t="s">
        <v>164</v>
      </c>
      <c r="F13" s="80" t="s">
        <v>165</v>
      </c>
      <c r="G13" s="20"/>
      <c r="H13" s="64" t="s">
        <v>166</v>
      </c>
      <c r="I13" s="15" t="s">
        <v>143</v>
      </c>
      <c r="J13" s="89">
        <v>8</v>
      </c>
      <c r="K13" s="44"/>
      <c r="L13" s="15">
        <v>160</v>
      </c>
      <c r="M13" s="44"/>
      <c r="N13" s="72" t="s">
        <v>145</v>
      </c>
      <c r="O13" s="72"/>
      <c r="P13" s="72"/>
    </row>
    <row r="14" ht="13.5" customHeight="1" spans="1:16">
      <c r="A14" s="15">
        <f t="shared" si="0"/>
        <v>11</v>
      </c>
      <c r="B14" s="72" t="s">
        <v>16</v>
      </c>
      <c r="C14" s="72" t="s">
        <v>17</v>
      </c>
      <c r="D14" s="15" t="s">
        <v>143</v>
      </c>
      <c r="E14" s="72" t="s">
        <v>167</v>
      </c>
      <c r="F14" s="80" t="s">
        <v>168</v>
      </c>
      <c r="G14" s="20"/>
      <c r="H14" s="64" t="s">
        <v>169</v>
      </c>
      <c r="I14" s="15" t="s">
        <v>143</v>
      </c>
      <c r="J14" s="89">
        <v>8</v>
      </c>
      <c r="K14" s="44"/>
      <c r="L14" s="15">
        <v>160</v>
      </c>
      <c r="M14" s="44"/>
      <c r="N14" s="72" t="s">
        <v>145</v>
      </c>
      <c r="O14" s="72"/>
      <c r="P14" s="72"/>
    </row>
    <row r="15" ht="13.5" customHeight="1" spans="1:16">
      <c r="A15" s="15">
        <f t="shared" si="0"/>
        <v>12</v>
      </c>
      <c r="B15" s="72" t="s">
        <v>16</v>
      </c>
      <c r="C15" s="72" t="s">
        <v>17</v>
      </c>
      <c r="D15" s="15" t="s">
        <v>143</v>
      </c>
      <c r="E15" s="138" t="s">
        <v>123</v>
      </c>
      <c r="F15" s="20" t="s">
        <v>96</v>
      </c>
      <c r="G15" s="20"/>
      <c r="H15" s="79"/>
      <c r="I15" s="15" t="s">
        <v>143</v>
      </c>
      <c r="J15" s="44">
        <v>1</v>
      </c>
      <c r="K15" s="44"/>
      <c r="L15" s="15">
        <v>180</v>
      </c>
      <c r="M15" s="44"/>
      <c r="N15" s="15" t="s">
        <v>145</v>
      </c>
      <c r="O15" s="15"/>
      <c r="P15" s="44"/>
    </row>
    <row r="16" ht="13.5" customHeight="1" spans="1:16">
      <c r="A16" s="15">
        <f t="shared" si="0"/>
        <v>13</v>
      </c>
      <c r="B16" s="72" t="s">
        <v>16</v>
      </c>
      <c r="C16" s="72" t="s">
        <v>17</v>
      </c>
      <c r="D16" s="15" t="s">
        <v>143</v>
      </c>
      <c r="E16" s="20" t="s">
        <v>170</v>
      </c>
      <c r="F16" s="20" t="s">
        <v>98</v>
      </c>
      <c r="G16" s="20"/>
      <c r="H16" s="79"/>
      <c r="I16" s="15" t="s">
        <v>143</v>
      </c>
      <c r="J16" s="44">
        <v>1</v>
      </c>
      <c r="K16" s="44"/>
      <c r="L16" s="15">
        <v>180</v>
      </c>
      <c r="M16" s="44"/>
      <c r="N16" s="82" t="s">
        <v>144</v>
      </c>
      <c r="O16" s="15"/>
      <c r="P16" s="44"/>
    </row>
    <row r="17" ht="13.5" customHeight="1" spans="1:16">
      <c r="A17" s="15">
        <f t="shared" si="0"/>
        <v>14</v>
      </c>
      <c r="B17" s="72" t="s">
        <v>16</v>
      </c>
      <c r="C17" s="72" t="s">
        <v>17</v>
      </c>
      <c r="D17" s="15" t="s">
        <v>143</v>
      </c>
      <c r="E17" s="139" t="s">
        <v>171</v>
      </c>
      <c r="F17" s="20" t="s">
        <v>172</v>
      </c>
      <c r="G17" s="20"/>
      <c r="H17" s="79"/>
      <c r="I17" s="15" t="s">
        <v>143</v>
      </c>
      <c r="J17" s="44">
        <v>1</v>
      </c>
      <c r="K17" s="44"/>
      <c r="L17" s="15">
        <v>180</v>
      </c>
      <c r="M17" s="44"/>
      <c r="N17" s="15" t="s">
        <v>145</v>
      </c>
      <c r="O17" s="15"/>
      <c r="P17" s="44"/>
    </row>
    <row r="18" ht="13.5" customHeight="1" spans="1:16">
      <c r="A18" s="15">
        <f t="shared" si="0"/>
        <v>15</v>
      </c>
      <c r="B18" s="72" t="s">
        <v>16</v>
      </c>
      <c r="C18" s="72" t="s">
        <v>17</v>
      </c>
      <c r="D18" s="15" t="s">
        <v>143</v>
      </c>
      <c r="E18" s="45" t="s">
        <v>124</v>
      </c>
      <c r="F18" s="20" t="s">
        <v>125</v>
      </c>
      <c r="G18" s="20"/>
      <c r="H18" s="79"/>
      <c r="I18" s="15" t="s">
        <v>143</v>
      </c>
      <c r="J18" s="44">
        <v>1</v>
      </c>
      <c r="K18" s="44"/>
      <c r="L18" s="15">
        <v>160</v>
      </c>
      <c r="M18" s="44"/>
      <c r="N18" s="15" t="s">
        <v>149</v>
      </c>
      <c r="O18" s="15"/>
      <c r="P18" s="44"/>
    </row>
    <row r="19" ht="13.5" customHeight="1" spans="1:16">
      <c r="A19" s="15">
        <f t="shared" si="0"/>
        <v>16</v>
      </c>
      <c r="B19" s="72" t="s">
        <v>16</v>
      </c>
      <c r="C19" s="72" t="s">
        <v>17</v>
      </c>
      <c r="D19" s="15" t="s">
        <v>143</v>
      </c>
      <c r="E19" s="45" t="s">
        <v>127</v>
      </c>
      <c r="F19" s="20" t="s">
        <v>128</v>
      </c>
      <c r="G19" s="20"/>
      <c r="H19" s="79"/>
      <c r="I19" s="15" t="s">
        <v>143</v>
      </c>
      <c r="J19" s="44">
        <v>1</v>
      </c>
      <c r="K19" s="44"/>
      <c r="L19" s="15">
        <v>150</v>
      </c>
      <c r="M19" s="44"/>
      <c r="N19" s="15" t="s">
        <v>145</v>
      </c>
      <c r="O19" s="15"/>
      <c r="P19" s="44"/>
    </row>
    <row r="20" ht="13.5" customHeight="1" spans="1:16">
      <c r="A20" s="15">
        <f t="shared" si="0"/>
        <v>17</v>
      </c>
      <c r="B20" s="72" t="s">
        <v>16</v>
      </c>
      <c r="C20" s="72" t="s">
        <v>17</v>
      </c>
      <c r="D20" s="15" t="s">
        <v>143</v>
      </c>
      <c r="E20" s="117" t="s">
        <v>173</v>
      </c>
      <c r="F20" s="20" t="s">
        <v>174</v>
      </c>
      <c r="G20" s="20"/>
      <c r="H20" s="64" t="s">
        <v>175</v>
      </c>
      <c r="I20" s="15" t="s">
        <v>143</v>
      </c>
      <c r="J20" s="44">
        <v>8</v>
      </c>
      <c r="K20" s="44"/>
      <c r="L20" s="15">
        <v>150</v>
      </c>
      <c r="M20" s="44"/>
      <c r="N20" s="15" t="s">
        <v>145</v>
      </c>
      <c r="O20" s="15"/>
      <c r="P20" s="44"/>
    </row>
    <row r="21" ht="13.5" customHeight="1" spans="1:16">
      <c r="A21" s="15">
        <f t="shared" si="0"/>
        <v>18</v>
      </c>
      <c r="B21" s="72" t="s">
        <v>16</v>
      </c>
      <c r="C21" s="72" t="s">
        <v>17</v>
      </c>
      <c r="D21" s="15" t="s">
        <v>143</v>
      </c>
      <c r="E21" s="73" t="s">
        <v>176</v>
      </c>
      <c r="F21" s="20" t="s">
        <v>177</v>
      </c>
      <c r="G21" s="20"/>
      <c r="H21" s="79"/>
      <c r="I21" s="15" t="s">
        <v>143</v>
      </c>
      <c r="J21" s="44">
        <v>1</v>
      </c>
      <c r="K21" s="44"/>
      <c r="L21" s="15">
        <v>170</v>
      </c>
      <c r="M21" s="44"/>
      <c r="N21" s="21" t="s">
        <v>149</v>
      </c>
      <c r="O21" s="15"/>
      <c r="P21" s="44"/>
    </row>
    <row r="22" ht="13.5" customHeight="1" spans="1:16">
      <c r="A22" s="15">
        <f t="shared" si="0"/>
        <v>19</v>
      </c>
      <c r="B22" s="72" t="s">
        <v>16</v>
      </c>
      <c r="C22" s="72" t="s">
        <v>17</v>
      </c>
      <c r="D22" s="15" t="s">
        <v>143</v>
      </c>
      <c r="E22" s="73" t="s">
        <v>178</v>
      </c>
      <c r="F22" s="20" t="s">
        <v>179</v>
      </c>
      <c r="G22" s="20"/>
      <c r="H22" s="79"/>
      <c r="I22" s="15" t="s">
        <v>143</v>
      </c>
      <c r="J22" s="44">
        <v>1</v>
      </c>
      <c r="K22" s="44"/>
      <c r="L22" s="15">
        <v>170</v>
      </c>
      <c r="M22" s="44"/>
      <c r="N22" s="21" t="s">
        <v>149</v>
      </c>
      <c r="O22" s="15"/>
      <c r="P22" s="44"/>
    </row>
    <row r="23" ht="13.5" customHeight="1" spans="1:16">
      <c r="A23" s="15">
        <f t="shared" si="0"/>
        <v>20</v>
      </c>
      <c r="B23" s="72" t="s">
        <v>16</v>
      </c>
      <c r="C23" s="72" t="s">
        <v>17</v>
      </c>
      <c r="D23" s="15" t="s">
        <v>143</v>
      </c>
      <c r="E23" s="125" t="s">
        <v>180</v>
      </c>
      <c r="F23" s="20" t="s">
        <v>181</v>
      </c>
      <c r="G23" s="20"/>
      <c r="H23" s="79"/>
      <c r="I23" s="15" t="s">
        <v>143</v>
      </c>
      <c r="J23" s="44">
        <v>1</v>
      </c>
      <c r="K23" s="44"/>
      <c r="L23" s="15">
        <v>170</v>
      </c>
      <c r="M23" s="44"/>
      <c r="N23" s="15" t="s">
        <v>149</v>
      </c>
      <c r="O23" s="15"/>
      <c r="P23" s="44"/>
    </row>
    <row r="24" ht="13.5" customHeight="1" spans="1:16">
      <c r="A24" s="15">
        <f t="shared" si="0"/>
        <v>21</v>
      </c>
      <c r="B24" s="72" t="s">
        <v>16</v>
      </c>
      <c r="C24" s="72" t="s">
        <v>17</v>
      </c>
      <c r="D24" s="15" t="s">
        <v>143</v>
      </c>
      <c r="E24" s="20" t="s">
        <v>182</v>
      </c>
      <c r="F24" s="20" t="s">
        <v>183</v>
      </c>
      <c r="G24" s="20"/>
      <c r="H24" s="79"/>
      <c r="I24" s="15" t="s">
        <v>143</v>
      </c>
      <c r="J24" s="44">
        <v>1</v>
      </c>
      <c r="K24" s="44"/>
      <c r="L24" s="15">
        <v>150</v>
      </c>
      <c r="M24" s="44"/>
      <c r="N24" s="82" t="s">
        <v>184</v>
      </c>
      <c r="O24" s="15"/>
      <c r="P24" s="44"/>
    </row>
    <row r="25" ht="13.5" customHeight="1" spans="1:16">
      <c r="A25" s="15">
        <f t="shared" si="0"/>
        <v>22</v>
      </c>
      <c r="B25" s="72" t="s">
        <v>16</v>
      </c>
      <c r="C25" s="72" t="s">
        <v>17</v>
      </c>
      <c r="D25" s="15" t="s">
        <v>143</v>
      </c>
      <c r="E25" s="73" t="s">
        <v>185</v>
      </c>
      <c r="F25" s="20" t="s">
        <v>186</v>
      </c>
      <c r="G25" s="20"/>
      <c r="H25" s="79"/>
      <c r="I25" s="15" t="s">
        <v>143</v>
      </c>
      <c r="J25" s="44">
        <v>1</v>
      </c>
      <c r="K25" s="44"/>
      <c r="L25" s="15">
        <v>150</v>
      </c>
      <c r="M25" s="44"/>
      <c r="N25" s="15" t="s">
        <v>184</v>
      </c>
      <c r="O25" s="15"/>
      <c r="P25" s="44"/>
    </row>
    <row r="26" ht="13.5" customHeight="1" spans="1:16">
      <c r="A26" s="15">
        <f t="shared" ref="A26:A43" si="1">ROW()-3</f>
        <v>23</v>
      </c>
      <c r="B26" s="72" t="s">
        <v>16</v>
      </c>
      <c r="C26" s="72" t="s">
        <v>17</v>
      </c>
      <c r="D26" s="15" t="s">
        <v>143</v>
      </c>
      <c r="E26" s="73" t="s">
        <v>187</v>
      </c>
      <c r="F26" s="20" t="s">
        <v>188</v>
      </c>
      <c r="G26" s="20"/>
      <c r="H26" s="79"/>
      <c r="I26" s="15" t="s">
        <v>143</v>
      </c>
      <c r="J26" s="44">
        <v>1</v>
      </c>
      <c r="K26" s="44"/>
      <c r="L26" s="15">
        <v>150</v>
      </c>
      <c r="M26" s="44"/>
      <c r="N26" s="15" t="s">
        <v>145</v>
      </c>
      <c r="O26" s="15"/>
      <c r="P26" s="44"/>
    </row>
    <row r="27" ht="13.5" customHeight="1" spans="1:16">
      <c r="A27" s="15">
        <f t="shared" si="1"/>
        <v>24</v>
      </c>
      <c r="B27" s="72" t="s">
        <v>16</v>
      </c>
      <c r="C27" s="72" t="s">
        <v>17</v>
      </c>
      <c r="D27" s="15" t="s">
        <v>143</v>
      </c>
      <c r="E27" s="73" t="s">
        <v>189</v>
      </c>
      <c r="F27" s="20" t="s">
        <v>190</v>
      </c>
      <c r="G27" s="20"/>
      <c r="H27" s="64" t="s">
        <v>189</v>
      </c>
      <c r="I27" s="15" t="s">
        <v>143</v>
      </c>
      <c r="J27" s="44">
        <v>4</v>
      </c>
      <c r="K27" s="44"/>
      <c r="L27" s="15">
        <v>160</v>
      </c>
      <c r="M27" s="44"/>
      <c r="N27" s="15" t="s">
        <v>145</v>
      </c>
      <c r="O27" s="15"/>
      <c r="P27" s="44" t="s">
        <v>191</v>
      </c>
    </row>
    <row r="28" ht="13.5" customHeight="1" spans="1:16">
      <c r="A28" s="15">
        <f t="shared" si="1"/>
        <v>25</v>
      </c>
      <c r="B28" s="72" t="s">
        <v>16</v>
      </c>
      <c r="C28" s="72" t="s">
        <v>17</v>
      </c>
      <c r="D28" s="15" t="s">
        <v>143</v>
      </c>
      <c r="E28" s="73" t="s">
        <v>192</v>
      </c>
      <c r="F28" s="20" t="s">
        <v>193</v>
      </c>
      <c r="G28" s="20"/>
      <c r="H28" s="64" t="s">
        <v>192</v>
      </c>
      <c r="I28" s="15" t="s">
        <v>143</v>
      </c>
      <c r="J28" s="44">
        <v>2</v>
      </c>
      <c r="K28" s="44"/>
      <c r="L28" s="15">
        <v>160</v>
      </c>
      <c r="M28" s="44"/>
      <c r="N28" s="15" t="s">
        <v>145</v>
      </c>
      <c r="O28" s="15"/>
      <c r="P28" s="44"/>
    </row>
    <row r="29" ht="13.5" customHeight="1" spans="1:16">
      <c r="A29" s="15">
        <f t="shared" si="1"/>
        <v>26</v>
      </c>
      <c r="B29" s="72" t="s">
        <v>16</v>
      </c>
      <c r="C29" s="72" t="s">
        <v>17</v>
      </c>
      <c r="D29" s="15" t="s">
        <v>143</v>
      </c>
      <c r="E29" s="73" t="s">
        <v>194</v>
      </c>
      <c r="F29" s="20" t="s">
        <v>195</v>
      </c>
      <c r="G29" s="20"/>
      <c r="H29" s="64" t="s">
        <v>196</v>
      </c>
      <c r="I29" s="15" t="s">
        <v>143</v>
      </c>
      <c r="J29" s="44">
        <v>10</v>
      </c>
      <c r="K29" s="44"/>
      <c r="L29" s="15">
        <v>170</v>
      </c>
      <c r="M29" s="44"/>
      <c r="N29" s="15" t="s">
        <v>145</v>
      </c>
      <c r="O29" s="15"/>
      <c r="P29" s="44"/>
    </row>
    <row r="30" ht="13.5" customHeight="1" spans="1:16">
      <c r="A30" s="15">
        <f t="shared" si="1"/>
        <v>27</v>
      </c>
      <c r="B30" s="72" t="s">
        <v>16</v>
      </c>
      <c r="C30" s="72" t="s">
        <v>17</v>
      </c>
      <c r="D30" s="15" t="s">
        <v>143</v>
      </c>
      <c r="E30" s="73" t="s">
        <v>197</v>
      </c>
      <c r="F30" s="20" t="s">
        <v>198</v>
      </c>
      <c r="G30" s="20"/>
      <c r="H30" s="64" t="s">
        <v>199</v>
      </c>
      <c r="I30" s="15" t="s">
        <v>143</v>
      </c>
      <c r="J30" s="44">
        <v>34</v>
      </c>
      <c r="K30" s="44"/>
      <c r="L30" s="15">
        <v>180</v>
      </c>
      <c r="M30" s="44"/>
      <c r="N30" s="15" t="s">
        <v>145</v>
      </c>
      <c r="O30" s="15"/>
      <c r="P30" s="44"/>
    </row>
    <row r="31" ht="13.5" customHeight="1" spans="1:16">
      <c r="A31" s="15">
        <f t="shared" si="1"/>
        <v>28</v>
      </c>
      <c r="B31" s="72" t="s">
        <v>16</v>
      </c>
      <c r="C31" s="72" t="s">
        <v>17</v>
      </c>
      <c r="D31" s="15" t="s">
        <v>143</v>
      </c>
      <c r="E31" s="73" t="s">
        <v>200</v>
      </c>
      <c r="F31" s="20" t="s">
        <v>201</v>
      </c>
      <c r="G31" s="20"/>
      <c r="H31" s="64" t="s">
        <v>202</v>
      </c>
      <c r="I31" s="15" t="s">
        <v>143</v>
      </c>
      <c r="J31" s="44">
        <v>6</v>
      </c>
      <c r="K31" s="44"/>
      <c r="L31" s="15">
        <v>170</v>
      </c>
      <c r="M31" s="44"/>
      <c r="N31" s="15" t="s">
        <v>203</v>
      </c>
      <c r="O31" s="15"/>
      <c r="P31" s="44"/>
    </row>
    <row r="32" ht="13.5" customHeight="1" spans="1:16">
      <c r="A32" s="15">
        <f t="shared" si="1"/>
        <v>29</v>
      </c>
      <c r="B32" s="72" t="s">
        <v>16</v>
      </c>
      <c r="C32" s="72" t="s">
        <v>17</v>
      </c>
      <c r="D32" s="15" t="s">
        <v>143</v>
      </c>
      <c r="E32" s="73" t="s">
        <v>204</v>
      </c>
      <c r="F32" s="20" t="s">
        <v>205</v>
      </c>
      <c r="G32" s="20"/>
      <c r="H32" s="64" t="s">
        <v>204</v>
      </c>
      <c r="I32" s="15" t="s">
        <v>143</v>
      </c>
      <c r="J32" s="44">
        <v>3</v>
      </c>
      <c r="K32" s="44"/>
      <c r="L32" s="15">
        <v>170</v>
      </c>
      <c r="M32" s="44"/>
      <c r="N32" s="15" t="s">
        <v>145</v>
      </c>
      <c r="O32" s="15"/>
      <c r="P32" s="44"/>
    </row>
    <row r="33" ht="13.5" customHeight="1" spans="1:16">
      <c r="A33" s="15">
        <f t="shared" si="1"/>
        <v>30</v>
      </c>
      <c r="B33" s="72" t="s">
        <v>16</v>
      </c>
      <c r="C33" s="72" t="s">
        <v>17</v>
      </c>
      <c r="D33" s="15" t="s">
        <v>143</v>
      </c>
      <c r="E33" s="125" t="s">
        <v>206</v>
      </c>
      <c r="F33" s="20" t="s">
        <v>207</v>
      </c>
      <c r="G33" s="20"/>
      <c r="H33" s="79"/>
      <c r="I33" s="15" t="s">
        <v>143</v>
      </c>
      <c r="J33" s="44">
        <v>1</v>
      </c>
      <c r="K33" s="44"/>
      <c r="L33" s="15">
        <v>160</v>
      </c>
      <c r="M33" s="44"/>
      <c r="N33" s="15" t="s">
        <v>145</v>
      </c>
      <c r="O33" s="15"/>
      <c r="P33" s="44"/>
    </row>
    <row r="34" ht="13.5" customHeight="1" spans="1:16">
      <c r="A34" s="15">
        <f t="shared" si="1"/>
        <v>31</v>
      </c>
      <c r="B34" s="72" t="s">
        <v>16</v>
      </c>
      <c r="C34" s="72" t="s">
        <v>17</v>
      </c>
      <c r="D34" s="15" t="s">
        <v>143</v>
      </c>
      <c r="E34" s="73" t="s">
        <v>208</v>
      </c>
      <c r="F34" s="20" t="s">
        <v>209</v>
      </c>
      <c r="G34" s="20"/>
      <c r="H34" s="64" t="s">
        <v>210</v>
      </c>
      <c r="I34" s="15" t="s">
        <v>143</v>
      </c>
      <c r="J34" s="44">
        <v>2</v>
      </c>
      <c r="K34" s="44"/>
      <c r="L34" s="15">
        <v>160</v>
      </c>
      <c r="M34" s="44"/>
      <c r="N34" s="15" t="s">
        <v>145</v>
      </c>
      <c r="O34" s="15"/>
      <c r="P34" s="44"/>
    </row>
    <row r="35" ht="13.5" customHeight="1" spans="1:16">
      <c r="A35" s="15">
        <f t="shared" si="1"/>
        <v>32</v>
      </c>
      <c r="B35" s="72" t="s">
        <v>16</v>
      </c>
      <c r="C35" s="72" t="s">
        <v>17</v>
      </c>
      <c r="D35" s="15" t="s">
        <v>143</v>
      </c>
      <c r="E35" s="73" t="s">
        <v>129</v>
      </c>
      <c r="F35" s="20" t="s">
        <v>130</v>
      </c>
      <c r="G35" s="20"/>
      <c r="H35" s="79"/>
      <c r="I35" s="15" t="s">
        <v>143</v>
      </c>
      <c r="J35" s="44">
        <v>1</v>
      </c>
      <c r="K35" s="44"/>
      <c r="L35" s="15">
        <v>170</v>
      </c>
      <c r="M35" s="44"/>
      <c r="N35" s="15" t="s">
        <v>145</v>
      </c>
      <c r="O35" s="15"/>
      <c r="P35" s="44"/>
    </row>
    <row r="36" ht="13.5" customHeight="1" spans="1:16">
      <c r="A36" s="15">
        <f t="shared" si="1"/>
        <v>33</v>
      </c>
      <c r="B36" s="72" t="s">
        <v>16</v>
      </c>
      <c r="C36" s="72" t="s">
        <v>17</v>
      </c>
      <c r="D36" s="15" t="s">
        <v>143</v>
      </c>
      <c r="E36" s="73" t="s">
        <v>211</v>
      </c>
      <c r="F36" s="20" t="s">
        <v>212</v>
      </c>
      <c r="G36" s="20"/>
      <c r="H36" s="64" t="s">
        <v>213</v>
      </c>
      <c r="I36" s="15" t="s">
        <v>143</v>
      </c>
      <c r="J36" s="44">
        <v>1</v>
      </c>
      <c r="K36" s="44"/>
      <c r="L36" s="15">
        <v>170</v>
      </c>
      <c r="M36" s="44"/>
      <c r="N36" s="15" t="s">
        <v>145</v>
      </c>
      <c r="O36" s="15"/>
      <c r="P36" s="44"/>
    </row>
    <row r="37" ht="13.5" customHeight="1" spans="1:16">
      <c r="A37" s="15">
        <f t="shared" si="1"/>
        <v>34</v>
      </c>
      <c r="B37" s="72" t="s">
        <v>16</v>
      </c>
      <c r="C37" s="72" t="s">
        <v>17</v>
      </c>
      <c r="D37" s="15" t="s">
        <v>143</v>
      </c>
      <c r="E37" s="73" t="s">
        <v>214</v>
      </c>
      <c r="F37" s="20" t="s">
        <v>215</v>
      </c>
      <c r="G37" s="20"/>
      <c r="H37" s="64" t="s">
        <v>216</v>
      </c>
      <c r="I37" s="15" t="s">
        <v>143</v>
      </c>
      <c r="J37" s="44">
        <v>1</v>
      </c>
      <c r="K37" s="44"/>
      <c r="L37" s="15">
        <v>170</v>
      </c>
      <c r="M37" s="44"/>
      <c r="N37" s="15" t="s">
        <v>145</v>
      </c>
      <c r="O37" s="15"/>
      <c r="P37" s="44"/>
    </row>
    <row r="38" ht="13.5" customHeight="1" spans="1:16">
      <c r="A38" s="15">
        <f t="shared" si="1"/>
        <v>35</v>
      </c>
      <c r="B38" s="72" t="s">
        <v>16</v>
      </c>
      <c r="C38" s="72" t="s">
        <v>17</v>
      </c>
      <c r="D38" s="15" t="s">
        <v>143</v>
      </c>
      <c r="E38" s="73" t="s">
        <v>217</v>
      </c>
      <c r="F38" s="20" t="s">
        <v>218</v>
      </c>
      <c r="G38" s="20"/>
      <c r="H38" s="79"/>
      <c r="I38" s="15" t="s">
        <v>143</v>
      </c>
      <c r="J38" s="44">
        <v>1</v>
      </c>
      <c r="K38" s="44"/>
      <c r="L38" s="15">
        <v>170</v>
      </c>
      <c r="M38" s="44"/>
      <c r="N38" s="15" t="s">
        <v>145</v>
      </c>
      <c r="O38" s="15"/>
      <c r="P38" s="44"/>
    </row>
    <row r="39" s="1" customFormat="1" spans="1:16">
      <c r="A39" s="15">
        <f t="shared" si="1"/>
        <v>36</v>
      </c>
      <c r="B39" s="72" t="s">
        <v>16</v>
      </c>
      <c r="C39" s="72" t="s">
        <v>17</v>
      </c>
      <c r="D39" s="15" t="s">
        <v>143</v>
      </c>
      <c r="E39" s="73" t="s">
        <v>219</v>
      </c>
      <c r="F39" s="72" t="s">
        <v>220</v>
      </c>
      <c r="G39" s="20"/>
      <c r="H39" s="74"/>
      <c r="I39" s="15" t="s">
        <v>143</v>
      </c>
      <c r="J39" s="44">
        <v>1</v>
      </c>
      <c r="K39" s="44"/>
      <c r="L39" s="15">
        <v>150</v>
      </c>
      <c r="M39" s="44"/>
      <c r="N39" s="15" t="s">
        <v>145</v>
      </c>
      <c r="O39" s="74"/>
      <c r="P39" s="74"/>
    </row>
    <row r="40" s="1" customFormat="1" spans="1:16">
      <c r="A40" s="15">
        <f t="shared" si="1"/>
        <v>37</v>
      </c>
      <c r="B40" s="72" t="s">
        <v>16</v>
      </c>
      <c r="C40" s="72" t="s">
        <v>17</v>
      </c>
      <c r="D40" s="15" t="s">
        <v>143</v>
      </c>
      <c r="E40" s="73" t="s">
        <v>71</v>
      </c>
      <c r="F40" s="72" t="s">
        <v>72</v>
      </c>
      <c r="G40" s="20"/>
      <c r="H40" s="74"/>
      <c r="I40" s="15" t="s">
        <v>143</v>
      </c>
      <c r="J40" s="44">
        <v>1</v>
      </c>
      <c r="K40" s="44"/>
      <c r="L40" s="15">
        <v>170</v>
      </c>
      <c r="M40" s="44"/>
      <c r="N40" s="15" t="s">
        <v>145</v>
      </c>
      <c r="O40" s="74"/>
      <c r="P40" s="74"/>
    </row>
    <row r="41" s="1" customFormat="1" spans="1:16">
      <c r="A41" s="15">
        <f t="shared" si="1"/>
        <v>38</v>
      </c>
      <c r="B41" s="72" t="s">
        <v>16</v>
      </c>
      <c r="C41" s="72" t="s">
        <v>17</v>
      </c>
      <c r="D41" s="15" t="s">
        <v>143</v>
      </c>
      <c r="E41" s="73" t="s">
        <v>102</v>
      </c>
      <c r="F41" s="72" t="s">
        <v>103</v>
      </c>
      <c r="G41" s="20"/>
      <c r="H41" s="74"/>
      <c r="I41" s="15" t="s">
        <v>143</v>
      </c>
      <c r="J41" s="44">
        <v>1</v>
      </c>
      <c r="K41" s="44"/>
      <c r="L41" s="15">
        <v>180</v>
      </c>
      <c r="M41" s="44"/>
      <c r="N41" s="15" t="s">
        <v>145</v>
      </c>
      <c r="O41" s="74"/>
      <c r="P41" s="74"/>
    </row>
    <row r="42" s="1" customFormat="1" spans="1:16">
      <c r="A42" s="15">
        <f t="shared" si="1"/>
        <v>39</v>
      </c>
      <c r="B42" s="72" t="s">
        <v>16</v>
      </c>
      <c r="C42" s="72" t="s">
        <v>17</v>
      </c>
      <c r="D42" s="15" t="s">
        <v>143</v>
      </c>
      <c r="E42" s="73" t="s">
        <v>221</v>
      </c>
      <c r="F42" s="72" t="s">
        <v>84</v>
      </c>
      <c r="G42" s="20"/>
      <c r="H42" s="74"/>
      <c r="I42" s="15" t="s">
        <v>143</v>
      </c>
      <c r="J42" s="44">
        <v>1</v>
      </c>
      <c r="K42" s="44"/>
      <c r="L42" s="15">
        <v>180</v>
      </c>
      <c r="M42" s="44"/>
      <c r="N42" s="15" t="s">
        <v>144</v>
      </c>
      <c r="O42" s="74"/>
      <c r="P42" s="48" t="s">
        <v>222</v>
      </c>
    </row>
    <row r="43" s="1" customFormat="1" spans="1:16">
      <c r="A43" s="15">
        <f t="shared" si="1"/>
        <v>40</v>
      </c>
      <c r="B43" s="72" t="s">
        <v>16</v>
      </c>
      <c r="C43" s="72" t="s">
        <v>17</v>
      </c>
      <c r="D43" s="15" t="s">
        <v>143</v>
      </c>
      <c r="E43" s="73" t="s">
        <v>223</v>
      </c>
      <c r="F43" s="72" t="s">
        <v>224</v>
      </c>
      <c r="G43" s="20"/>
      <c r="H43" s="74"/>
      <c r="I43" s="15" t="s">
        <v>143</v>
      </c>
      <c r="J43" s="44">
        <v>1</v>
      </c>
      <c r="K43" s="44"/>
      <c r="L43" s="15">
        <v>150</v>
      </c>
      <c r="M43" s="44"/>
      <c r="N43" s="15" t="s">
        <v>184</v>
      </c>
      <c r="O43" s="74"/>
      <c r="P43" s="48" t="s">
        <v>222</v>
      </c>
    </row>
  </sheetData>
  <autoFilter ref="A3:AU43">
    <extLst/>
  </autoFilter>
  <conditionalFormatting sqref="E4">
    <cfRule type="cellIs" dxfId="0" priority="140" operator="equal">
      <formula>"L6000"</formula>
    </cfRule>
  </conditionalFormatting>
  <conditionalFormatting sqref="H4">
    <cfRule type="duplicateValues" dxfId="5" priority="54"/>
    <cfRule type="duplicateValues" dxfId="5" priority="53"/>
  </conditionalFormatting>
  <conditionalFormatting sqref="E6">
    <cfRule type="cellIs" dxfId="0" priority="135" operator="equal">
      <formula>"L6000"</formula>
    </cfRule>
  </conditionalFormatting>
  <conditionalFormatting sqref="F6">
    <cfRule type="duplicateValues" dxfId="5" priority="133"/>
  </conditionalFormatting>
  <conditionalFormatting sqref="E7">
    <cfRule type="cellIs" dxfId="0" priority="134" operator="equal">
      <formula>"L6000"</formula>
    </cfRule>
  </conditionalFormatting>
  <conditionalFormatting sqref="F7">
    <cfRule type="duplicateValues" dxfId="5" priority="132"/>
  </conditionalFormatting>
  <conditionalFormatting sqref="E10">
    <cfRule type="cellIs" dxfId="0" priority="130" operator="equal">
      <formula>"L6000"</formula>
    </cfRule>
  </conditionalFormatting>
  <conditionalFormatting sqref="F10">
    <cfRule type="duplicateValues" dxfId="5" priority="129"/>
  </conditionalFormatting>
  <conditionalFormatting sqref="E18">
    <cfRule type="cellIs" dxfId="0" priority="147" operator="equal">
      <formula>"L6000"</formula>
    </cfRule>
    <cfRule type="cellIs" dxfId="3" priority="149" operator="equal">
      <formula>"L6000"</formula>
    </cfRule>
  </conditionalFormatting>
  <conditionalFormatting sqref="E19">
    <cfRule type="cellIs" dxfId="0" priority="146" operator="equal">
      <formula>"L6000"</formula>
    </cfRule>
    <cfRule type="cellIs" dxfId="3" priority="148" operator="equal">
      <formula>"L6000"</formula>
    </cfRule>
  </conditionalFormatting>
  <conditionalFormatting sqref="E26">
    <cfRule type="cellIs" dxfId="0" priority="98" operator="equal">
      <formula>"L6000"</formula>
    </cfRule>
    <cfRule type="cellIs" dxfId="0" priority="112" operator="equal">
      <formula>"L6000"</formula>
    </cfRule>
    <cfRule type="cellIs" dxfId="3" priority="126" operator="equal">
      <formula>"L6000"</formula>
    </cfRule>
  </conditionalFormatting>
  <conditionalFormatting sqref="E27">
    <cfRule type="cellIs" dxfId="0" priority="97" operator="equal">
      <formula>"L6000"</formula>
    </cfRule>
    <cfRule type="cellIs" dxfId="0" priority="111" operator="equal">
      <formula>"L6000"</formula>
    </cfRule>
    <cfRule type="cellIs" dxfId="3" priority="125" operator="equal">
      <formula>"L6000"</formula>
    </cfRule>
  </conditionalFormatting>
  <conditionalFormatting sqref="E28">
    <cfRule type="cellIs" dxfId="0" priority="96" operator="equal">
      <formula>"L6000"</formula>
    </cfRule>
    <cfRule type="cellIs" dxfId="0" priority="110" operator="equal">
      <formula>"L6000"</formula>
    </cfRule>
    <cfRule type="cellIs" dxfId="3" priority="124" operator="equal">
      <formula>"L6000"</formula>
    </cfRule>
  </conditionalFormatting>
  <conditionalFormatting sqref="E29">
    <cfRule type="cellIs" dxfId="0" priority="95" operator="equal">
      <formula>"L6000"</formula>
    </cfRule>
    <cfRule type="cellIs" dxfId="0" priority="109" operator="equal">
      <formula>"L6000"</formula>
    </cfRule>
    <cfRule type="cellIs" dxfId="3" priority="123" operator="equal">
      <formula>"L6000"</formula>
    </cfRule>
  </conditionalFormatting>
  <conditionalFormatting sqref="E30">
    <cfRule type="cellIs" dxfId="0" priority="94" operator="equal">
      <formula>"L6000"</formula>
    </cfRule>
    <cfRule type="cellIs" dxfId="0" priority="108" operator="equal">
      <formula>"L6000"</formula>
    </cfRule>
    <cfRule type="cellIs" dxfId="3" priority="122" operator="equal">
      <formula>"L6000"</formula>
    </cfRule>
  </conditionalFormatting>
  <conditionalFormatting sqref="E31">
    <cfRule type="cellIs" dxfId="0" priority="93" operator="equal">
      <formula>"L6000"</formula>
    </cfRule>
    <cfRule type="cellIs" dxfId="0" priority="107" operator="equal">
      <formula>"L6000"</formula>
    </cfRule>
    <cfRule type="cellIs" dxfId="3" priority="121" operator="equal">
      <formula>"L6000"</formula>
    </cfRule>
  </conditionalFormatting>
  <conditionalFormatting sqref="E32">
    <cfRule type="cellIs" dxfId="0" priority="92" operator="equal">
      <formula>"L6000"</formula>
    </cfRule>
    <cfRule type="cellIs" dxfId="0" priority="106" operator="equal">
      <formula>"L6000"</formula>
    </cfRule>
    <cfRule type="cellIs" dxfId="3" priority="120" operator="equal">
      <formula>"L6000"</formula>
    </cfRule>
  </conditionalFormatting>
  <conditionalFormatting sqref="E33">
    <cfRule type="cellIs" dxfId="0" priority="55" operator="equal">
      <formula>"L6000"</formula>
    </cfRule>
    <cfRule type="cellIs" dxfId="0" priority="56" operator="equal">
      <formula>"L6000"</formula>
    </cfRule>
    <cfRule type="cellIs" dxfId="3" priority="57" operator="equal">
      <formula>"L6000"</formula>
    </cfRule>
  </conditionalFormatting>
  <conditionalFormatting sqref="E34">
    <cfRule type="cellIs" dxfId="0" priority="90" operator="equal">
      <formula>"L6000"</formula>
    </cfRule>
    <cfRule type="cellIs" dxfId="0" priority="104" operator="equal">
      <formula>"L6000"</formula>
    </cfRule>
    <cfRule type="cellIs" dxfId="3" priority="118" operator="equal">
      <formula>"L6000"</formula>
    </cfRule>
  </conditionalFormatting>
  <conditionalFormatting sqref="E35">
    <cfRule type="cellIs" dxfId="0" priority="89" operator="equal">
      <formula>"L6000"</formula>
    </cfRule>
    <cfRule type="cellIs" dxfId="0" priority="103" operator="equal">
      <formula>"L6000"</formula>
    </cfRule>
    <cfRule type="cellIs" dxfId="3" priority="117" operator="equal">
      <formula>"L6000"</formula>
    </cfRule>
  </conditionalFormatting>
  <conditionalFormatting sqref="E36">
    <cfRule type="cellIs" dxfId="0" priority="88" operator="equal">
      <formula>"L6000"</formula>
    </cfRule>
    <cfRule type="cellIs" dxfId="0" priority="102" operator="equal">
      <formula>"L6000"</formula>
    </cfRule>
    <cfRule type="cellIs" dxfId="3" priority="116" operator="equal">
      <formula>"L6000"</formula>
    </cfRule>
  </conditionalFormatting>
  <conditionalFormatting sqref="E37">
    <cfRule type="cellIs" dxfId="0" priority="87" operator="equal">
      <formula>"L6000"</formula>
    </cfRule>
    <cfRule type="cellIs" dxfId="0" priority="101" operator="equal">
      <formula>"L6000"</formula>
    </cfRule>
    <cfRule type="cellIs" dxfId="3" priority="115" operator="equal">
      <formula>"L6000"</formula>
    </cfRule>
  </conditionalFormatting>
  <conditionalFormatting sqref="E38">
    <cfRule type="cellIs" dxfId="0" priority="86" operator="equal">
      <formula>"L6000"</formula>
    </cfRule>
    <cfRule type="cellIs" dxfId="0" priority="100" operator="equal">
      <formula>"L6000"</formula>
    </cfRule>
    <cfRule type="cellIs" dxfId="3" priority="114" operator="equal">
      <formula>"L6000"</formula>
    </cfRule>
  </conditionalFormatting>
  <conditionalFormatting sqref="E42">
    <cfRule type="duplicateValues" dxfId="5" priority="2"/>
    <cfRule type="duplicateValues" dxfId="5" priority="4"/>
    <cfRule type="duplicateValues" dxfId="5" priority="6"/>
    <cfRule type="cellIs" dxfId="0" priority="8" operator="equal">
      <formula>"L6000"</formula>
    </cfRule>
    <cfRule type="cellIs" dxfId="0" priority="10" operator="equal">
      <formula>"L6000"</formula>
    </cfRule>
    <cfRule type="cellIs" dxfId="3" priority="12" operator="equal">
      <formula>"L6000"</formula>
    </cfRule>
    <cfRule type="duplicateValues" dxfId="5" priority="14"/>
    <cfRule type="duplicateValues" dxfId="5" priority="16"/>
  </conditionalFormatting>
  <conditionalFormatting sqref="E43">
    <cfRule type="duplicateValues" dxfId="5" priority="1"/>
    <cfRule type="duplicateValues" dxfId="5" priority="3"/>
    <cfRule type="duplicateValues" dxfId="5" priority="5"/>
    <cfRule type="cellIs" dxfId="0" priority="7" operator="equal">
      <formula>"L6000"</formula>
    </cfRule>
    <cfRule type="cellIs" dxfId="0" priority="9" operator="equal">
      <formula>"L6000"</formula>
    </cfRule>
    <cfRule type="cellIs" dxfId="3" priority="11" operator="equal">
      <formula>"L6000"</formula>
    </cfRule>
    <cfRule type="duplicateValues" dxfId="5" priority="13"/>
    <cfRule type="duplicateValues" dxfId="5" priority="15"/>
  </conditionalFormatting>
  <conditionalFormatting sqref="B4:B43">
    <cfRule type="cellIs" dxfId="0" priority="141" operator="equal">
      <formula>"L6000"</formula>
    </cfRule>
  </conditionalFormatting>
  <conditionalFormatting sqref="E39:E41">
    <cfRule type="duplicateValues" dxfId="5" priority="30"/>
    <cfRule type="cellIs" dxfId="0" priority="31" operator="equal">
      <formula>"L6000"</formula>
    </cfRule>
    <cfRule type="cellIs" dxfId="0" priority="32" operator="equal">
      <formula>"L6000"</formula>
    </cfRule>
    <cfRule type="cellIs" dxfId="3" priority="33" operator="equal">
      <formula>"L6000"</formula>
    </cfRule>
  </conditionalFormatting>
  <conditionalFormatting sqref="E1:E41 E44:E1048576">
    <cfRule type="duplicateValues" dxfId="5" priority="19"/>
    <cfRule type="duplicateValues" dxfId="5" priority="29"/>
    <cfRule type="duplicateValues" dxfId="5" priority="34"/>
    <cfRule type="duplicateValues" dxfId="5" priority="35"/>
  </conditionalFormatting>
  <conditionalFormatting sqref="E1:E38 E44:E1048576">
    <cfRule type="duplicateValues" dxfId="5" priority="44"/>
  </conditionalFormatting>
  <conditionalFormatting sqref="E1:E3 E44:E1048576">
    <cfRule type="duplicateValues" dxfId="5" priority="157"/>
    <cfRule type="duplicateValues" dxfId="5" priority="161"/>
    <cfRule type="duplicateValues" dxfId="5" priority="162"/>
  </conditionalFormatting>
  <conditionalFormatting sqref="E5 E8:E9 E11:E14">
    <cfRule type="cellIs" dxfId="0" priority="138" operator="equal">
      <formula>"L6000"</formula>
    </cfRule>
  </conditionalFormatting>
  <conditionalFormatting sqref="E15 E17">
    <cfRule type="cellIs" dxfId="0" priority="153" operator="equal">
      <formula>"L6000"</formula>
    </cfRule>
    <cfRule type="cellIs" dxfId="3" priority="154" operator="equal">
      <formula>"L6000"</formula>
    </cfRule>
  </conditionalFormatting>
  <conditionalFormatting sqref="E20:E23 E25">
    <cfRule type="cellIs" dxfId="0" priority="150" operator="equal">
      <formula>"L6000"</formula>
    </cfRule>
    <cfRule type="cellIs" dxfId="0" priority="151" operator="equal">
      <formula>"L6000"</formula>
    </cfRule>
    <cfRule type="cellIs" dxfId="3" priority="15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5"/>
  <sheetViews>
    <sheetView view="pageBreakPreview" zoomScale="70" zoomScaleNormal="100" workbookViewId="0">
      <selection activeCell="M5" sqref="M5:M47"/>
    </sheetView>
  </sheetViews>
  <sheetFormatPr defaultColWidth="9" defaultRowHeight="13"/>
  <cols>
    <col min="1" max="1" width="4.62727272727273" style="5" customWidth="1"/>
    <col min="2" max="2" width="11.8727272727273" style="5" customWidth="1"/>
    <col min="3" max="3" width="21.3727272727273" style="5" customWidth="1"/>
    <col min="4" max="4" width="3.75454545454545" style="5" customWidth="1"/>
    <col min="5" max="5" width="12.8272727272727" style="5" customWidth="1"/>
    <col min="6" max="6" width="25" style="5" customWidth="1"/>
    <col min="7" max="7" width="22.2545454545455" style="5" customWidth="1"/>
    <col min="8" max="8" width="16.7454545454545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9.5" style="5" customWidth="1"/>
    <col min="15" max="15" width="13" style="5" customWidth="1"/>
    <col min="16" max="16" width="6.25454545454545" style="5" customWidth="1"/>
    <col min="17" max="16384" width="9" style="5"/>
  </cols>
  <sheetData>
    <row r="1" ht="13.5" customHeight="1" spans="2:15">
      <c r="B1" s="133"/>
      <c r="C1" s="134"/>
      <c r="D1" s="134"/>
      <c r="E1" s="134"/>
      <c r="F1" s="134"/>
      <c r="G1" s="135"/>
      <c r="H1" s="136"/>
      <c r="I1" s="140"/>
      <c r="J1" s="141"/>
      <c r="K1" s="141"/>
      <c r="L1" s="133"/>
      <c r="M1" s="141"/>
      <c r="N1" s="141"/>
      <c r="O1" s="141"/>
    </row>
    <row r="2" ht="13.5" customHeight="1" spans="1:16">
      <c r="A2" s="79" t="s">
        <v>10</v>
      </c>
      <c r="B2" s="20" t="s">
        <v>131</v>
      </c>
      <c r="C2" s="15" t="s">
        <v>132</v>
      </c>
      <c r="D2" s="15" t="s">
        <v>133</v>
      </c>
      <c r="E2" s="20" t="s">
        <v>134</v>
      </c>
      <c r="F2" s="15" t="s">
        <v>51</v>
      </c>
      <c r="G2" s="15" t="s">
        <v>52</v>
      </c>
      <c r="H2" s="20" t="s">
        <v>135</v>
      </c>
      <c r="I2" s="15" t="s">
        <v>55</v>
      </c>
      <c r="J2" s="44" t="s">
        <v>136</v>
      </c>
      <c r="K2" s="44" t="s">
        <v>137</v>
      </c>
      <c r="L2" s="20" t="s">
        <v>54</v>
      </c>
      <c r="M2" s="15" t="s">
        <v>138</v>
      </c>
      <c r="N2" s="44" t="s">
        <v>139</v>
      </c>
      <c r="O2" s="44" t="s">
        <v>140</v>
      </c>
      <c r="P2" s="79" t="s">
        <v>141</v>
      </c>
    </row>
    <row r="3" ht="13.5" customHeight="1" spans="1:16">
      <c r="A3" s="79"/>
      <c r="B3" s="15" t="s">
        <v>68</v>
      </c>
      <c r="C3" s="15" t="s">
        <v>68</v>
      </c>
      <c r="D3" s="15" t="s">
        <v>70</v>
      </c>
      <c r="E3" s="15" t="s">
        <v>68</v>
      </c>
      <c r="F3" s="15" t="s">
        <v>68</v>
      </c>
      <c r="G3" s="15" t="s">
        <v>68</v>
      </c>
      <c r="H3" s="20" t="s">
        <v>69</v>
      </c>
      <c r="I3" s="15" t="s">
        <v>70</v>
      </c>
      <c r="J3" s="44" t="s">
        <v>142</v>
      </c>
      <c r="K3" s="44"/>
      <c r="L3" s="20"/>
      <c r="M3" s="44"/>
      <c r="N3" s="44"/>
      <c r="O3" s="44"/>
      <c r="P3" s="79"/>
    </row>
    <row r="4" ht="13.5" customHeight="1" spans="1:16">
      <c r="A4" s="15">
        <f t="shared" ref="A4:A21" si="0">ROW()-3</f>
        <v>1</v>
      </c>
      <c r="B4" s="78" t="s">
        <v>20</v>
      </c>
      <c r="C4" s="32" t="s">
        <v>17</v>
      </c>
      <c r="D4" s="15" t="s">
        <v>143</v>
      </c>
      <c r="E4" s="78" t="s">
        <v>20</v>
      </c>
      <c r="F4" s="32" t="s">
        <v>17</v>
      </c>
      <c r="G4" s="20"/>
      <c r="H4" s="32"/>
      <c r="I4" s="15" t="s">
        <v>143</v>
      </c>
      <c r="J4" s="44">
        <v>1</v>
      </c>
      <c r="K4" s="44"/>
      <c r="L4" s="20"/>
      <c r="M4" s="44"/>
      <c r="N4" s="44" t="s">
        <v>144</v>
      </c>
      <c r="O4" s="44"/>
      <c r="P4" s="15"/>
    </row>
    <row r="5" ht="13.5" customHeight="1" spans="1:16">
      <c r="A5" s="15">
        <f t="shared" si="0"/>
        <v>2</v>
      </c>
      <c r="B5" s="78" t="s">
        <v>20</v>
      </c>
      <c r="C5" s="32" t="s">
        <v>17</v>
      </c>
      <c r="D5" s="15" t="s">
        <v>143</v>
      </c>
      <c r="E5" s="32" t="s">
        <v>146</v>
      </c>
      <c r="F5" s="37" t="s">
        <v>225</v>
      </c>
      <c r="G5" s="20"/>
      <c r="H5" s="79"/>
      <c r="I5" s="15" t="s">
        <v>143</v>
      </c>
      <c r="J5" s="44">
        <v>1</v>
      </c>
      <c r="K5" s="44"/>
      <c r="L5" s="15">
        <v>180</v>
      </c>
      <c r="M5" s="44"/>
      <c r="N5" s="32" t="s">
        <v>145</v>
      </c>
      <c r="O5" s="32"/>
      <c r="P5" s="15"/>
    </row>
    <row r="6" ht="13.5" customHeight="1" spans="1:16">
      <c r="A6" s="15">
        <f t="shared" si="0"/>
        <v>3</v>
      </c>
      <c r="B6" s="78" t="s">
        <v>20</v>
      </c>
      <c r="C6" s="32" t="s">
        <v>17</v>
      </c>
      <c r="D6" s="15" t="s">
        <v>143</v>
      </c>
      <c r="E6" s="32" t="s">
        <v>150</v>
      </c>
      <c r="F6" s="37" t="s">
        <v>226</v>
      </c>
      <c r="G6" s="20"/>
      <c r="H6" s="79"/>
      <c r="I6" s="15" t="s">
        <v>143</v>
      </c>
      <c r="J6" s="44">
        <v>1</v>
      </c>
      <c r="K6" s="44"/>
      <c r="L6" s="15">
        <v>180</v>
      </c>
      <c r="M6" s="44"/>
      <c r="N6" s="32" t="s">
        <v>145</v>
      </c>
      <c r="O6" s="32"/>
      <c r="P6" s="32"/>
    </row>
    <row r="7" ht="13.5" customHeight="1" spans="1:16">
      <c r="A7" s="15">
        <f t="shared" si="0"/>
        <v>4</v>
      </c>
      <c r="B7" s="78" t="s">
        <v>20</v>
      </c>
      <c r="C7" s="32" t="s">
        <v>17</v>
      </c>
      <c r="D7" s="15" t="s">
        <v>143</v>
      </c>
      <c r="E7" s="32" t="s">
        <v>153</v>
      </c>
      <c r="F7" s="37" t="s">
        <v>227</v>
      </c>
      <c r="G7" s="20"/>
      <c r="H7" s="79"/>
      <c r="I7" s="15" t="s">
        <v>143</v>
      </c>
      <c r="J7" s="44">
        <v>4</v>
      </c>
      <c r="K7" s="44"/>
      <c r="L7" s="15">
        <v>180</v>
      </c>
      <c r="M7" s="44"/>
      <c r="N7" s="32" t="s">
        <v>145</v>
      </c>
      <c r="O7" s="146"/>
      <c r="P7" s="32"/>
    </row>
    <row r="8" ht="13.5" customHeight="1" spans="1:16">
      <c r="A8" s="15">
        <f t="shared" si="0"/>
        <v>5</v>
      </c>
      <c r="B8" s="78" t="s">
        <v>20</v>
      </c>
      <c r="C8" s="32" t="s">
        <v>17</v>
      </c>
      <c r="D8" s="15" t="s">
        <v>143</v>
      </c>
      <c r="E8" s="33" t="s">
        <v>120</v>
      </c>
      <c r="F8" s="37" t="s">
        <v>81</v>
      </c>
      <c r="G8" s="20"/>
      <c r="H8" s="64"/>
      <c r="I8" s="15" t="s">
        <v>143</v>
      </c>
      <c r="J8" s="44">
        <v>1</v>
      </c>
      <c r="K8" s="44"/>
      <c r="L8" s="15">
        <v>180</v>
      </c>
      <c r="M8" s="44"/>
      <c r="N8" s="32" t="s">
        <v>145</v>
      </c>
      <c r="O8" s="146"/>
      <c r="P8" s="32"/>
    </row>
    <row r="9" ht="13.5" customHeight="1" spans="1:16">
      <c r="A9" s="15">
        <f t="shared" si="0"/>
        <v>6</v>
      </c>
      <c r="B9" s="78" t="s">
        <v>20</v>
      </c>
      <c r="C9" s="32" t="s">
        <v>17</v>
      </c>
      <c r="D9" s="15" t="s">
        <v>143</v>
      </c>
      <c r="E9" s="33" t="s">
        <v>219</v>
      </c>
      <c r="F9" s="37" t="s">
        <v>228</v>
      </c>
      <c r="G9" s="20"/>
      <c r="H9" s="64"/>
      <c r="I9" s="15" t="s">
        <v>143</v>
      </c>
      <c r="J9" s="44">
        <v>1</v>
      </c>
      <c r="K9" s="44"/>
      <c r="L9" s="15">
        <v>150</v>
      </c>
      <c r="M9" s="44"/>
      <c r="N9" s="32" t="s">
        <v>149</v>
      </c>
      <c r="O9" s="146"/>
      <c r="P9" s="32"/>
    </row>
    <row r="10" ht="13.5" customHeight="1" spans="1:16">
      <c r="A10" s="15">
        <f t="shared" si="0"/>
        <v>7</v>
      </c>
      <c r="B10" s="78" t="s">
        <v>20</v>
      </c>
      <c r="C10" s="32" t="s">
        <v>17</v>
      </c>
      <c r="D10" s="15" t="s">
        <v>143</v>
      </c>
      <c r="E10" s="33" t="s">
        <v>156</v>
      </c>
      <c r="F10" s="37" t="s">
        <v>229</v>
      </c>
      <c r="G10" s="20"/>
      <c r="H10" s="79"/>
      <c r="I10" s="15" t="s">
        <v>143</v>
      </c>
      <c r="J10" s="44">
        <v>1</v>
      </c>
      <c r="K10" s="44"/>
      <c r="L10" s="15">
        <v>160</v>
      </c>
      <c r="M10" s="44"/>
      <c r="N10" s="32" t="s">
        <v>145</v>
      </c>
      <c r="O10" s="32"/>
      <c r="P10" s="32"/>
    </row>
    <row r="11" ht="13.5" customHeight="1" spans="1:16">
      <c r="A11" s="15">
        <f t="shared" si="0"/>
        <v>8</v>
      </c>
      <c r="B11" s="78" t="s">
        <v>20</v>
      </c>
      <c r="C11" s="32" t="s">
        <v>17</v>
      </c>
      <c r="D11" s="15" t="s">
        <v>143</v>
      </c>
      <c r="E11" s="33" t="s">
        <v>121</v>
      </c>
      <c r="F11" s="37" t="s">
        <v>230</v>
      </c>
      <c r="G11" s="20"/>
      <c r="H11" s="79"/>
      <c r="I11" s="15" t="s">
        <v>143</v>
      </c>
      <c r="J11" s="44">
        <v>1</v>
      </c>
      <c r="K11" s="44"/>
      <c r="L11" s="15">
        <v>160</v>
      </c>
      <c r="M11" s="44"/>
      <c r="N11" s="32" t="s">
        <v>145</v>
      </c>
      <c r="O11" s="32"/>
      <c r="P11" s="32"/>
    </row>
    <row r="12" ht="13.5" customHeight="1" spans="1:16">
      <c r="A12" s="15">
        <f t="shared" si="0"/>
        <v>9</v>
      </c>
      <c r="B12" s="78" t="s">
        <v>20</v>
      </c>
      <c r="C12" s="32" t="s">
        <v>17</v>
      </c>
      <c r="D12" s="15" t="s">
        <v>143</v>
      </c>
      <c r="E12" s="32" t="s">
        <v>158</v>
      </c>
      <c r="F12" s="37" t="s">
        <v>231</v>
      </c>
      <c r="G12" s="20"/>
      <c r="H12" s="79"/>
      <c r="I12" s="15" t="s">
        <v>143</v>
      </c>
      <c r="J12" s="44">
        <v>1</v>
      </c>
      <c r="K12" s="44"/>
      <c r="L12" s="15">
        <v>160</v>
      </c>
      <c r="M12" s="44"/>
      <c r="N12" s="32" t="s">
        <v>149</v>
      </c>
      <c r="O12" s="146"/>
      <c r="P12" s="32"/>
    </row>
    <row r="13" ht="13.5" customHeight="1" spans="1:16">
      <c r="A13" s="15">
        <f t="shared" si="0"/>
        <v>10</v>
      </c>
      <c r="B13" s="78" t="s">
        <v>20</v>
      </c>
      <c r="C13" s="32" t="s">
        <v>17</v>
      </c>
      <c r="D13" s="15" t="s">
        <v>143</v>
      </c>
      <c r="E13" s="32" t="s">
        <v>161</v>
      </c>
      <c r="F13" s="37" t="s">
        <v>232</v>
      </c>
      <c r="G13" s="20"/>
      <c r="H13" s="64"/>
      <c r="I13" s="15" t="s">
        <v>143</v>
      </c>
      <c r="J13" s="44">
        <v>8</v>
      </c>
      <c r="K13" s="44"/>
      <c r="L13" s="15">
        <v>160</v>
      </c>
      <c r="M13" s="44"/>
      <c r="N13" s="32" t="s">
        <v>145</v>
      </c>
      <c r="O13" s="32"/>
      <c r="P13" s="32"/>
    </row>
    <row r="14" ht="13.5" customHeight="1" spans="1:16">
      <c r="A14" s="15">
        <f t="shared" si="0"/>
        <v>11</v>
      </c>
      <c r="B14" s="78" t="s">
        <v>20</v>
      </c>
      <c r="C14" s="32" t="s">
        <v>17</v>
      </c>
      <c r="D14" s="15" t="s">
        <v>143</v>
      </c>
      <c r="E14" s="32" t="s">
        <v>164</v>
      </c>
      <c r="F14" s="37" t="s">
        <v>233</v>
      </c>
      <c r="G14" s="20"/>
      <c r="H14" s="64"/>
      <c r="I14" s="15" t="s">
        <v>143</v>
      </c>
      <c r="J14" s="44">
        <v>8</v>
      </c>
      <c r="K14" s="44"/>
      <c r="L14" s="15">
        <v>160</v>
      </c>
      <c r="M14" s="44"/>
      <c r="N14" s="32" t="s">
        <v>145</v>
      </c>
      <c r="O14" s="32"/>
      <c r="P14" s="32"/>
    </row>
    <row r="15" ht="13.5" customHeight="1" spans="1:16">
      <c r="A15" s="15">
        <f t="shared" si="0"/>
        <v>12</v>
      </c>
      <c r="B15" s="78" t="s">
        <v>20</v>
      </c>
      <c r="C15" s="32" t="s">
        <v>17</v>
      </c>
      <c r="D15" s="15" t="s">
        <v>143</v>
      </c>
      <c r="E15" s="32" t="s">
        <v>167</v>
      </c>
      <c r="F15" s="37" t="s">
        <v>234</v>
      </c>
      <c r="G15" s="20"/>
      <c r="H15" s="64"/>
      <c r="I15" s="15" t="s">
        <v>143</v>
      </c>
      <c r="J15" s="44">
        <v>8</v>
      </c>
      <c r="K15" s="44"/>
      <c r="L15" s="15">
        <v>160</v>
      </c>
      <c r="M15" s="44"/>
      <c r="N15" s="32" t="s">
        <v>145</v>
      </c>
      <c r="O15" s="32"/>
      <c r="P15" s="32"/>
    </row>
    <row r="16" ht="13.5" customHeight="1" spans="1:16">
      <c r="A16" s="15">
        <f t="shared" si="0"/>
        <v>13</v>
      </c>
      <c r="B16" s="78" t="s">
        <v>20</v>
      </c>
      <c r="C16" s="32" t="s">
        <v>17</v>
      </c>
      <c r="D16" s="15" t="s">
        <v>143</v>
      </c>
      <c r="E16" s="33" t="s">
        <v>123</v>
      </c>
      <c r="F16" s="37" t="s">
        <v>96</v>
      </c>
      <c r="G16" s="20"/>
      <c r="H16" s="64"/>
      <c r="I16" s="15" t="s">
        <v>143</v>
      </c>
      <c r="J16" s="44">
        <v>1</v>
      </c>
      <c r="K16" s="44"/>
      <c r="L16" s="15">
        <v>180</v>
      </c>
      <c r="M16" s="44"/>
      <c r="N16" s="32" t="s">
        <v>145</v>
      </c>
      <c r="O16" s="32"/>
      <c r="P16" s="32"/>
    </row>
    <row r="17" ht="13.5" customHeight="1" spans="1:16">
      <c r="A17" s="15">
        <f t="shared" si="0"/>
        <v>14</v>
      </c>
      <c r="B17" s="78" t="s">
        <v>20</v>
      </c>
      <c r="C17" s="32" t="s">
        <v>17</v>
      </c>
      <c r="D17" s="15" t="s">
        <v>143</v>
      </c>
      <c r="E17" s="33" t="s">
        <v>170</v>
      </c>
      <c r="F17" s="37" t="s">
        <v>98</v>
      </c>
      <c r="G17" s="20"/>
      <c r="H17" s="79"/>
      <c r="I17" s="15" t="s">
        <v>143</v>
      </c>
      <c r="J17" s="44">
        <v>1</v>
      </c>
      <c r="K17" s="44"/>
      <c r="L17" s="15">
        <v>180</v>
      </c>
      <c r="M17" s="44"/>
      <c r="N17" s="32" t="s">
        <v>144</v>
      </c>
      <c r="O17" s="15"/>
      <c r="P17" s="44"/>
    </row>
    <row r="18" ht="13.5" customHeight="1" spans="1:16">
      <c r="A18" s="15">
        <f t="shared" si="0"/>
        <v>15</v>
      </c>
      <c r="B18" s="78" t="s">
        <v>20</v>
      </c>
      <c r="C18" s="32" t="s">
        <v>17</v>
      </c>
      <c r="D18" s="15" t="s">
        <v>143</v>
      </c>
      <c r="E18" s="33" t="s">
        <v>171</v>
      </c>
      <c r="F18" s="37" t="s">
        <v>172</v>
      </c>
      <c r="G18" s="20"/>
      <c r="H18" s="79"/>
      <c r="I18" s="15" t="s">
        <v>143</v>
      </c>
      <c r="J18" s="44">
        <v>1</v>
      </c>
      <c r="K18" s="44"/>
      <c r="L18" s="15">
        <v>180</v>
      </c>
      <c r="M18" s="44"/>
      <c r="N18" s="32" t="s">
        <v>145</v>
      </c>
      <c r="O18" s="15"/>
      <c r="P18" s="44"/>
    </row>
    <row r="19" ht="13.5" customHeight="1" spans="1:16">
      <c r="A19" s="15">
        <f t="shared" si="0"/>
        <v>16</v>
      </c>
      <c r="B19" s="78" t="s">
        <v>20</v>
      </c>
      <c r="C19" s="32" t="s">
        <v>17</v>
      </c>
      <c r="D19" s="15" t="s">
        <v>143</v>
      </c>
      <c r="E19" s="33" t="s">
        <v>124</v>
      </c>
      <c r="F19" s="37" t="s">
        <v>125</v>
      </c>
      <c r="G19" s="20"/>
      <c r="H19" s="79"/>
      <c r="I19" s="15" t="s">
        <v>143</v>
      </c>
      <c r="J19" s="44">
        <v>1</v>
      </c>
      <c r="K19" s="44"/>
      <c r="L19" s="15">
        <v>160</v>
      </c>
      <c r="M19" s="44"/>
      <c r="N19" s="32" t="s">
        <v>149</v>
      </c>
      <c r="O19" s="15"/>
      <c r="P19" s="44"/>
    </row>
    <row r="20" ht="13.5" customHeight="1" spans="1:16">
      <c r="A20" s="15">
        <f t="shared" si="0"/>
        <v>17</v>
      </c>
      <c r="B20" s="78" t="s">
        <v>20</v>
      </c>
      <c r="C20" s="32" t="s">
        <v>17</v>
      </c>
      <c r="D20" s="15" t="s">
        <v>143</v>
      </c>
      <c r="E20" s="33" t="s">
        <v>235</v>
      </c>
      <c r="F20" s="37" t="s">
        <v>236</v>
      </c>
      <c r="G20" s="20"/>
      <c r="H20" s="79"/>
      <c r="I20" s="15" t="s">
        <v>143</v>
      </c>
      <c r="J20" s="44">
        <v>1</v>
      </c>
      <c r="K20" s="44"/>
      <c r="L20" s="15">
        <v>150</v>
      </c>
      <c r="M20" s="44"/>
      <c r="N20" s="32" t="s">
        <v>145</v>
      </c>
      <c r="O20" s="15"/>
      <c r="P20" s="44"/>
    </row>
    <row r="21" ht="13.5" customHeight="1" spans="1:16">
      <c r="A21" s="15">
        <f t="shared" si="0"/>
        <v>18</v>
      </c>
      <c r="B21" s="78" t="s">
        <v>20</v>
      </c>
      <c r="C21" s="32" t="s">
        <v>17</v>
      </c>
      <c r="D21" s="15" t="s">
        <v>143</v>
      </c>
      <c r="E21" s="145" t="s">
        <v>173</v>
      </c>
      <c r="F21" s="37" t="s">
        <v>174</v>
      </c>
      <c r="G21" s="20"/>
      <c r="H21" s="79"/>
      <c r="I21" s="15" t="s">
        <v>143</v>
      </c>
      <c r="J21" s="44">
        <v>8</v>
      </c>
      <c r="K21" s="44"/>
      <c r="L21" s="15">
        <v>160</v>
      </c>
      <c r="M21" s="44"/>
      <c r="N21" s="32" t="s">
        <v>145</v>
      </c>
      <c r="O21" s="15"/>
      <c r="P21" s="44"/>
    </row>
    <row r="22" ht="13.5" customHeight="1" spans="1:16">
      <c r="A22" s="15">
        <f t="shared" ref="A22:A45" si="1">ROW()-3</f>
        <v>19</v>
      </c>
      <c r="B22" s="78" t="s">
        <v>20</v>
      </c>
      <c r="C22" s="32" t="s">
        <v>17</v>
      </c>
      <c r="D22" s="15" t="s">
        <v>143</v>
      </c>
      <c r="E22" s="33" t="s">
        <v>176</v>
      </c>
      <c r="F22" s="37" t="s">
        <v>177</v>
      </c>
      <c r="G22" s="20"/>
      <c r="H22" s="79"/>
      <c r="I22" s="15" t="s">
        <v>143</v>
      </c>
      <c r="J22" s="44">
        <v>1</v>
      </c>
      <c r="K22" s="44"/>
      <c r="L22" s="15">
        <v>170</v>
      </c>
      <c r="M22" s="44"/>
      <c r="N22" s="32" t="s">
        <v>149</v>
      </c>
      <c r="O22" s="15"/>
      <c r="P22" s="44"/>
    </row>
    <row r="23" ht="13.5" customHeight="1" spans="1:16">
      <c r="A23" s="15">
        <f t="shared" si="1"/>
        <v>20</v>
      </c>
      <c r="B23" s="78" t="s">
        <v>20</v>
      </c>
      <c r="C23" s="32" t="s">
        <v>17</v>
      </c>
      <c r="D23" s="15" t="s">
        <v>143</v>
      </c>
      <c r="E23" s="33" t="s">
        <v>178</v>
      </c>
      <c r="F23" s="37" t="s">
        <v>179</v>
      </c>
      <c r="G23" s="20"/>
      <c r="H23" s="79"/>
      <c r="I23" s="15" t="s">
        <v>143</v>
      </c>
      <c r="J23" s="44">
        <v>1</v>
      </c>
      <c r="K23" s="44"/>
      <c r="L23" s="15">
        <v>170</v>
      </c>
      <c r="M23" s="44"/>
      <c r="N23" s="32" t="s">
        <v>149</v>
      </c>
      <c r="O23" s="15"/>
      <c r="P23" s="44"/>
    </row>
    <row r="24" ht="13.5" customHeight="1" spans="1:16">
      <c r="A24" s="15">
        <f t="shared" si="1"/>
        <v>21</v>
      </c>
      <c r="B24" s="78" t="s">
        <v>20</v>
      </c>
      <c r="C24" s="32" t="s">
        <v>17</v>
      </c>
      <c r="D24" s="15" t="s">
        <v>143</v>
      </c>
      <c r="E24" s="32" t="s">
        <v>102</v>
      </c>
      <c r="F24" s="32" t="s">
        <v>103</v>
      </c>
      <c r="G24" s="20"/>
      <c r="H24" s="79"/>
      <c r="I24" s="15" t="s">
        <v>143</v>
      </c>
      <c r="J24" s="44">
        <v>1</v>
      </c>
      <c r="K24" s="44"/>
      <c r="L24" s="15">
        <v>180</v>
      </c>
      <c r="M24" s="44"/>
      <c r="N24" s="32" t="s">
        <v>145</v>
      </c>
      <c r="O24" s="15"/>
      <c r="P24" s="44"/>
    </row>
    <row r="25" ht="13.5" customHeight="1" spans="1:16">
      <c r="A25" s="15">
        <f t="shared" si="1"/>
        <v>22</v>
      </c>
      <c r="B25" s="78" t="s">
        <v>20</v>
      </c>
      <c r="C25" s="32" t="s">
        <v>17</v>
      </c>
      <c r="D25" s="15" t="s">
        <v>143</v>
      </c>
      <c r="E25" s="146" t="s">
        <v>180</v>
      </c>
      <c r="F25" s="148" t="s">
        <v>181</v>
      </c>
      <c r="G25" s="20"/>
      <c r="H25" s="79"/>
      <c r="I25" s="15" t="s">
        <v>143</v>
      </c>
      <c r="J25" s="44">
        <v>1</v>
      </c>
      <c r="K25" s="44"/>
      <c r="L25" s="15">
        <v>170</v>
      </c>
      <c r="M25" s="44"/>
      <c r="N25" s="32" t="s">
        <v>149</v>
      </c>
      <c r="O25" s="15"/>
      <c r="P25" s="44"/>
    </row>
    <row r="26" ht="13.5" customHeight="1" spans="1:16">
      <c r="A26" s="15">
        <f t="shared" si="1"/>
        <v>23</v>
      </c>
      <c r="B26" s="78" t="s">
        <v>20</v>
      </c>
      <c r="C26" s="32" t="s">
        <v>17</v>
      </c>
      <c r="D26" s="15" t="s">
        <v>143</v>
      </c>
      <c r="E26" s="33" t="s">
        <v>237</v>
      </c>
      <c r="F26" s="37" t="s">
        <v>224</v>
      </c>
      <c r="G26" s="20"/>
      <c r="H26" s="79"/>
      <c r="I26" s="15" t="s">
        <v>143</v>
      </c>
      <c r="J26" s="44">
        <v>1</v>
      </c>
      <c r="K26" s="44"/>
      <c r="L26" s="15">
        <v>150</v>
      </c>
      <c r="M26" s="44"/>
      <c r="N26" s="32" t="s">
        <v>184</v>
      </c>
      <c r="O26" s="15"/>
      <c r="P26" s="44"/>
    </row>
    <row r="27" ht="13.5" customHeight="1" spans="1:16">
      <c r="A27" s="15">
        <f t="shared" si="1"/>
        <v>24</v>
      </c>
      <c r="B27" s="78" t="s">
        <v>20</v>
      </c>
      <c r="C27" s="32" t="s">
        <v>17</v>
      </c>
      <c r="D27" s="15" t="s">
        <v>143</v>
      </c>
      <c r="E27" s="33" t="s">
        <v>182</v>
      </c>
      <c r="F27" s="37" t="s">
        <v>183</v>
      </c>
      <c r="G27" s="20"/>
      <c r="H27" s="79"/>
      <c r="I27" s="15" t="s">
        <v>143</v>
      </c>
      <c r="J27" s="44">
        <v>1</v>
      </c>
      <c r="K27" s="44"/>
      <c r="L27" s="15">
        <v>150</v>
      </c>
      <c r="M27" s="44"/>
      <c r="N27" s="32" t="s">
        <v>184</v>
      </c>
      <c r="O27" s="15"/>
      <c r="P27" s="44"/>
    </row>
    <row r="28" ht="13.5" customHeight="1" spans="1:16">
      <c r="A28" s="15">
        <f t="shared" si="1"/>
        <v>25</v>
      </c>
      <c r="B28" s="78" t="s">
        <v>20</v>
      </c>
      <c r="C28" s="32" t="s">
        <v>17</v>
      </c>
      <c r="D28" s="15" t="s">
        <v>143</v>
      </c>
      <c r="E28" s="33" t="s">
        <v>185</v>
      </c>
      <c r="F28" s="148" t="s">
        <v>186</v>
      </c>
      <c r="G28" s="20"/>
      <c r="H28" s="79"/>
      <c r="I28" s="15" t="s">
        <v>143</v>
      </c>
      <c r="J28" s="44">
        <v>1</v>
      </c>
      <c r="K28" s="44"/>
      <c r="L28" s="15">
        <v>150</v>
      </c>
      <c r="M28" s="44"/>
      <c r="N28" s="32" t="s">
        <v>184</v>
      </c>
      <c r="O28" s="15"/>
      <c r="P28" s="44"/>
    </row>
    <row r="29" ht="13.5" customHeight="1" spans="1:16">
      <c r="A29" s="15">
        <f t="shared" si="1"/>
        <v>26</v>
      </c>
      <c r="B29" s="78" t="s">
        <v>20</v>
      </c>
      <c r="C29" s="32" t="s">
        <v>17</v>
      </c>
      <c r="D29" s="15" t="s">
        <v>143</v>
      </c>
      <c r="E29" s="33" t="s">
        <v>187</v>
      </c>
      <c r="F29" s="37" t="s">
        <v>188</v>
      </c>
      <c r="G29" s="20"/>
      <c r="H29" s="64"/>
      <c r="I29" s="15" t="s">
        <v>143</v>
      </c>
      <c r="J29" s="44">
        <v>1</v>
      </c>
      <c r="K29" s="44"/>
      <c r="L29" s="15">
        <v>150</v>
      </c>
      <c r="M29" s="44"/>
      <c r="N29" s="32" t="s">
        <v>145</v>
      </c>
      <c r="O29" s="15"/>
      <c r="P29" s="44"/>
    </row>
    <row r="30" ht="13.5" customHeight="1" spans="1:16">
      <c r="A30" s="15">
        <f t="shared" si="1"/>
        <v>27</v>
      </c>
      <c r="B30" s="78" t="s">
        <v>20</v>
      </c>
      <c r="C30" s="32" t="s">
        <v>17</v>
      </c>
      <c r="D30" s="15" t="s">
        <v>143</v>
      </c>
      <c r="E30" s="33" t="s">
        <v>189</v>
      </c>
      <c r="F30" s="37" t="s">
        <v>190</v>
      </c>
      <c r="G30" s="20"/>
      <c r="H30" s="79"/>
      <c r="I30" s="15" t="s">
        <v>143</v>
      </c>
      <c r="J30" s="44">
        <v>4</v>
      </c>
      <c r="K30" s="44"/>
      <c r="L30" s="15">
        <v>160</v>
      </c>
      <c r="M30" s="44"/>
      <c r="N30" s="32" t="s">
        <v>145</v>
      </c>
      <c r="O30" s="15"/>
      <c r="P30" s="44"/>
    </row>
    <row r="31" ht="13.5" customHeight="1" spans="1:16">
      <c r="A31" s="15">
        <f t="shared" si="1"/>
        <v>28</v>
      </c>
      <c r="B31" s="78" t="s">
        <v>20</v>
      </c>
      <c r="C31" s="32" t="s">
        <v>17</v>
      </c>
      <c r="D31" s="15" t="s">
        <v>143</v>
      </c>
      <c r="E31" s="33" t="s">
        <v>192</v>
      </c>
      <c r="F31" s="37" t="s">
        <v>193</v>
      </c>
      <c r="G31" s="20"/>
      <c r="H31" s="64"/>
      <c r="I31" s="15" t="s">
        <v>143</v>
      </c>
      <c r="J31" s="44">
        <v>2</v>
      </c>
      <c r="K31" s="44"/>
      <c r="L31" s="15">
        <v>150</v>
      </c>
      <c r="M31" s="44"/>
      <c r="N31" s="32" t="s">
        <v>145</v>
      </c>
      <c r="O31" s="15"/>
      <c r="P31" s="44"/>
    </row>
    <row r="32" ht="13.5" customHeight="1" spans="1:16">
      <c r="A32" s="15">
        <f t="shared" si="1"/>
        <v>29</v>
      </c>
      <c r="B32" s="78" t="s">
        <v>20</v>
      </c>
      <c r="C32" s="32" t="s">
        <v>17</v>
      </c>
      <c r="D32" s="15" t="s">
        <v>143</v>
      </c>
      <c r="E32" s="32" t="s">
        <v>194</v>
      </c>
      <c r="F32" s="37" t="s">
        <v>238</v>
      </c>
      <c r="G32" s="20"/>
      <c r="H32" s="64"/>
      <c r="I32" s="15" t="s">
        <v>143</v>
      </c>
      <c r="J32" s="44">
        <v>10</v>
      </c>
      <c r="K32" s="44"/>
      <c r="L32" s="15">
        <v>170</v>
      </c>
      <c r="M32" s="44"/>
      <c r="N32" s="32" t="s">
        <v>145</v>
      </c>
      <c r="O32" s="15"/>
      <c r="P32" s="44"/>
    </row>
    <row r="33" ht="13.5" customHeight="1" spans="1:16">
      <c r="A33" s="15">
        <f t="shared" si="1"/>
        <v>30</v>
      </c>
      <c r="B33" s="78" t="s">
        <v>20</v>
      </c>
      <c r="C33" s="32" t="s">
        <v>17</v>
      </c>
      <c r="D33" s="15" t="s">
        <v>143</v>
      </c>
      <c r="E33" s="32" t="s">
        <v>197</v>
      </c>
      <c r="F33" s="37" t="s">
        <v>239</v>
      </c>
      <c r="G33" s="20"/>
      <c r="H33" s="64"/>
      <c r="I33" s="15" t="s">
        <v>143</v>
      </c>
      <c r="J33" s="44">
        <v>34</v>
      </c>
      <c r="K33" s="44"/>
      <c r="L33" s="15">
        <v>180</v>
      </c>
      <c r="M33" s="44"/>
      <c r="N33" s="32" t="s">
        <v>145</v>
      </c>
      <c r="O33" s="15"/>
      <c r="P33" s="44"/>
    </row>
    <row r="34" ht="13.5" customHeight="1" spans="1:16">
      <c r="A34" s="15">
        <f t="shared" si="1"/>
        <v>31</v>
      </c>
      <c r="B34" s="78" t="s">
        <v>20</v>
      </c>
      <c r="C34" s="32" t="s">
        <v>17</v>
      </c>
      <c r="D34" s="15" t="s">
        <v>143</v>
      </c>
      <c r="E34" s="33" t="s">
        <v>200</v>
      </c>
      <c r="F34" s="37" t="s">
        <v>240</v>
      </c>
      <c r="G34" s="20"/>
      <c r="H34" s="64"/>
      <c r="I34" s="15" t="s">
        <v>143</v>
      </c>
      <c r="J34" s="44">
        <v>6</v>
      </c>
      <c r="K34" s="44"/>
      <c r="L34" s="15">
        <v>170</v>
      </c>
      <c r="M34" s="44"/>
      <c r="N34" s="32" t="s">
        <v>203</v>
      </c>
      <c r="O34" s="15"/>
      <c r="P34" s="44"/>
    </row>
    <row r="35" ht="13.5" customHeight="1" spans="1:16">
      <c r="A35" s="15">
        <f t="shared" si="1"/>
        <v>32</v>
      </c>
      <c r="B35" s="78" t="s">
        <v>20</v>
      </c>
      <c r="C35" s="32" t="s">
        <v>17</v>
      </c>
      <c r="D35" s="15" t="s">
        <v>143</v>
      </c>
      <c r="E35" s="32" t="s">
        <v>204</v>
      </c>
      <c r="F35" s="37" t="s">
        <v>241</v>
      </c>
      <c r="G35" s="20"/>
      <c r="H35" s="64"/>
      <c r="I35" s="15" t="s">
        <v>143</v>
      </c>
      <c r="J35" s="44">
        <v>3</v>
      </c>
      <c r="K35" s="44"/>
      <c r="L35" s="15">
        <v>170</v>
      </c>
      <c r="M35" s="44"/>
      <c r="N35" s="32" t="s">
        <v>145</v>
      </c>
      <c r="O35" s="15"/>
      <c r="P35" s="44"/>
    </row>
    <row r="36" ht="13.5" customHeight="1" spans="1:16">
      <c r="A36" s="15">
        <f t="shared" si="1"/>
        <v>33</v>
      </c>
      <c r="B36" s="78" t="s">
        <v>20</v>
      </c>
      <c r="C36" s="32" t="s">
        <v>17</v>
      </c>
      <c r="D36" s="15" t="s">
        <v>143</v>
      </c>
      <c r="E36" s="33" t="s">
        <v>206</v>
      </c>
      <c r="F36" s="37" t="s">
        <v>207</v>
      </c>
      <c r="G36" s="20"/>
      <c r="H36" s="64"/>
      <c r="I36" s="15" t="s">
        <v>143</v>
      </c>
      <c r="J36" s="44">
        <v>1</v>
      </c>
      <c r="K36" s="44"/>
      <c r="L36" s="15">
        <v>160</v>
      </c>
      <c r="M36" s="44"/>
      <c r="N36" s="32" t="s">
        <v>145</v>
      </c>
      <c r="O36" s="15"/>
      <c r="P36" s="44"/>
    </row>
    <row r="37" ht="13.5" customHeight="1" spans="1:16">
      <c r="A37" s="15">
        <f t="shared" si="1"/>
        <v>34</v>
      </c>
      <c r="B37" s="78" t="s">
        <v>20</v>
      </c>
      <c r="C37" s="32" t="s">
        <v>17</v>
      </c>
      <c r="D37" s="15" t="s">
        <v>143</v>
      </c>
      <c r="E37" s="145" t="s">
        <v>208</v>
      </c>
      <c r="F37" s="37" t="s">
        <v>154</v>
      </c>
      <c r="G37" s="20"/>
      <c r="H37" s="79"/>
      <c r="I37" s="15" t="s">
        <v>143</v>
      </c>
      <c r="J37" s="44">
        <v>2</v>
      </c>
      <c r="K37" s="44"/>
      <c r="L37" s="15">
        <v>160</v>
      </c>
      <c r="M37" s="44"/>
      <c r="N37" s="32" t="s">
        <v>145</v>
      </c>
      <c r="O37" s="15"/>
      <c r="P37" s="44"/>
    </row>
    <row r="38" ht="13.5" customHeight="1" spans="1:16">
      <c r="A38" s="15">
        <f t="shared" si="1"/>
        <v>35</v>
      </c>
      <c r="B38" s="78" t="s">
        <v>20</v>
      </c>
      <c r="C38" s="32" t="s">
        <v>17</v>
      </c>
      <c r="D38" s="15" t="s">
        <v>143</v>
      </c>
      <c r="E38" s="33" t="s">
        <v>129</v>
      </c>
      <c r="F38" s="37" t="s">
        <v>130</v>
      </c>
      <c r="G38" s="20"/>
      <c r="H38" s="64"/>
      <c r="I38" s="15" t="s">
        <v>143</v>
      </c>
      <c r="J38" s="44">
        <v>1</v>
      </c>
      <c r="K38" s="44"/>
      <c r="L38" s="15">
        <v>170</v>
      </c>
      <c r="M38" s="44"/>
      <c r="N38" s="32" t="s">
        <v>145</v>
      </c>
      <c r="O38" s="15"/>
      <c r="P38" s="44"/>
    </row>
    <row r="39" ht="13.5" customHeight="1" spans="1:16">
      <c r="A39" s="15">
        <f t="shared" si="1"/>
        <v>36</v>
      </c>
      <c r="B39" s="78" t="s">
        <v>20</v>
      </c>
      <c r="C39" s="32" t="s">
        <v>17</v>
      </c>
      <c r="D39" s="15" t="s">
        <v>143</v>
      </c>
      <c r="E39" s="32" t="s">
        <v>211</v>
      </c>
      <c r="F39" s="37" t="s">
        <v>242</v>
      </c>
      <c r="G39" s="20"/>
      <c r="H39" s="79"/>
      <c r="I39" s="15" t="s">
        <v>143</v>
      </c>
      <c r="J39" s="44">
        <v>1</v>
      </c>
      <c r="K39" s="44"/>
      <c r="L39" s="15">
        <v>170</v>
      </c>
      <c r="M39" s="44"/>
      <c r="N39" s="32" t="s">
        <v>145</v>
      </c>
      <c r="O39" s="15"/>
      <c r="P39" s="44"/>
    </row>
    <row r="40" ht="13.5" customHeight="1" spans="1:16">
      <c r="A40" s="15">
        <f t="shared" si="1"/>
        <v>37</v>
      </c>
      <c r="B40" s="78" t="s">
        <v>20</v>
      </c>
      <c r="C40" s="32" t="s">
        <v>17</v>
      </c>
      <c r="D40" s="15" t="s">
        <v>143</v>
      </c>
      <c r="E40" s="32" t="s">
        <v>214</v>
      </c>
      <c r="F40" s="37" t="s">
        <v>243</v>
      </c>
      <c r="G40" s="20"/>
      <c r="H40" s="64"/>
      <c r="I40" s="15" t="s">
        <v>143</v>
      </c>
      <c r="J40" s="44">
        <v>1</v>
      </c>
      <c r="K40" s="44"/>
      <c r="L40" s="15">
        <v>180</v>
      </c>
      <c r="M40" s="44"/>
      <c r="N40" s="32" t="s">
        <v>145</v>
      </c>
      <c r="O40" s="15"/>
      <c r="P40" s="44"/>
    </row>
    <row r="41" ht="13.5" customHeight="1" spans="1:16">
      <c r="A41" s="15">
        <f t="shared" si="1"/>
        <v>38</v>
      </c>
      <c r="B41" s="78" t="s">
        <v>20</v>
      </c>
      <c r="C41" s="32" t="s">
        <v>17</v>
      </c>
      <c r="D41" s="15" t="s">
        <v>143</v>
      </c>
      <c r="E41" s="33" t="s">
        <v>217</v>
      </c>
      <c r="F41" s="37" t="s">
        <v>218</v>
      </c>
      <c r="G41" s="20"/>
      <c r="H41" s="64"/>
      <c r="I41" s="15" t="s">
        <v>143</v>
      </c>
      <c r="J41" s="44">
        <v>1</v>
      </c>
      <c r="K41" s="44"/>
      <c r="L41" s="15">
        <v>170</v>
      </c>
      <c r="M41" s="44"/>
      <c r="N41" s="32" t="s">
        <v>145</v>
      </c>
      <c r="O41" s="15"/>
      <c r="P41" s="44"/>
    </row>
    <row r="42" s="5" customFormat="1" spans="1:16">
      <c r="A42" s="15">
        <f t="shared" si="1"/>
        <v>39</v>
      </c>
      <c r="B42" s="78" t="s">
        <v>20</v>
      </c>
      <c r="C42" s="32" t="s">
        <v>17</v>
      </c>
      <c r="D42" s="15" t="s">
        <v>143</v>
      </c>
      <c r="E42" s="72" t="s">
        <v>221</v>
      </c>
      <c r="F42" s="72" t="s">
        <v>84</v>
      </c>
      <c r="G42" s="79"/>
      <c r="H42" s="79"/>
      <c r="I42" s="15" t="s">
        <v>143</v>
      </c>
      <c r="J42" s="44">
        <v>1</v>
      </c>
      <c r="K42" s="44"/>
      <c r="L42" s="15">
        <v>180</v>
      </c>
      <c r="M42" s="44"/>
      <c r="N42" s="15" t="s">
        <v>144</v>
      </c>
      <c r="O42" s="79"/>
      <c r="P42" s="79" t="s">
        <v>222</v>
      </c>
    </row>
    <row r="43" s="5" customFormat="1" spans="1:16">
      <c r="A43" s="15">
        <f t="shared" si="1"/>
        <v>40</v>
      </c>
      <c r="B43" s="78" t="s">
        <v>20</v>
      </c>
      <c r="C43" s="32" t="s">
        <v>17</v>
      </c>
      <c r="D43" s="15" t="s">
        <v>143</v>
      </c>
      <c r="E43" s="72" t="s">
        <v>244</v>
      </c>
      <c r="F43" s="72" t="s">
        <v>245</v>
      </c>
      <c r="G43" s="79"/>
      <c r="H43" s="79"/>
      <c r="I43" s="15" t="s">
        <v>143</v>
      </c>
      <c r="J43" s="44">
        <v>1</v>
      </c>
      <c r="K43" s="44"/>
      <c r="L43" s="15">
        <v>170</v>
      </c>
      <c r="M43" s="44"/>
      <c r="N43" s="32" t="s">
        <v>145</v>
      </c>
      <c r="O43" s="79"/>
      <c r="P43" s="79" t="s">
        <v>222</v>
      </c>
    </row>
    <row r="44" s="5" customFormat="1" spans="1:16">
      <c r="A44" s="15">
        <f t="shared" si="1"/>
        <v>41</v>
      </c>
      <c r="B44" s="78" t="s">
        <v>20</v>
      </c>
      <c r="C44" s="32" t="s">
        <v>17</v>
      </c>
      <c r="D44" s="15" t="s">
        <v>143</v>
      </c>
      <c r="E44" s="72" t="s">
        <v>246</v>
      </c>
      <c r="F44" s="72" t="s">
        <v>72</v>
      </c>
      <c r="G44" s="79"/>
      <c r="H44" s="79"/>
      <c r="I44" s="15" t="s">
        <v>143</v>
      </c>
      <c r="J44" s="44">
        <v>1</v>
      </c>
      <c r="K44" s="44"/>
      <c r="L44" s="15">
        <v>170</v>
      </c>
      <c r="M44" s="44"/>
      <c r="N44" s="32" t="s">
        <v>145</v>
      </c>
      <c r="O44" s="79"/>
      <c r="P44" s="79" t="s">
        <v>222</v>
      </c>
    </row>
    <row r="45" s="5" customFormat="1" spans="1:16">
      <c r="A45" s="15">
        <f t="shared" si="1"/>
        <v>42</v>
      </c>
      <c r="B45" s="78" t="s">
        <v>20</v>
      </c>
      <c r="C45" s="32" t="s">
        <v>17</v>
      </c>
      <c r="D45" s="15" t="s">
        <v>143</v>
      </c>
      <c r="E45" s="72" t="s">
        <v>247</v>
      </c>
      <c r="F45" s="72" t="s">
        <v>248</v>
      </c>
      <c r="G45" s="79"/>
      <c r="H45" s="79"/>
      <c r="I45" s="15" t="s">
        <v>143</v>
      </c>
      <c r="J45" s="44">
        <v>1</v>
      </c>
      <c r="K45" s="44"/>
      <c r="L45" s="15">
        <v>170</v>
      </c>
      <c r="M45" s="44"/>
      <c r="N45" s="32" t="s">
        <v>145</v>
      </c>
      <c r="O45" s="79"/>
      <c r="P45" s="79" t="s">
        <v>222</v>
      </c>
    </row>
  </sheetData>
  <autoFilter ref="A3:AU45">
    <extLst/>
  </autoFilter>
  <conditionalFormatting sqref="E4">
    <cfRule type="cellIs" dxfId="3" priority="33" operator="equal">
      <formula>1</formula>
    </cfRule>
    <cfRule type="cellIs" dxfId="2" priority="32" operator="equal">
      <formula>0</formula>
    </cfRule>
    <cfRule type="cellIs" dxfId="1" priority="31" operator="equal">
      <formula>1</formula>
    </cfRule>
  </conditionalFormatting>
  <conditionalFormatting sqref="H4">
    <cfRule type="duplicateValues" dxfId="5" priority="47"/>
    <cfRule type="duplicateValues" dxfId="5" priority="46"/>
  </conditionalFormatting>
  <conditionalFormatting sqref="E20">
    <cfRule type="cellIs" dxfId="0" priority="39" operator="equal">
      <formula>"L6000"</formula>
    </cfRule>
  </conditionalFormatting>
  <conditionalFormatting sqref="E24">
    <cfRule type="duplicateValues" dxfId="5" priority="37"/>
  </conditionalFormatting>
  <conditionalFormatting sqref="E26">
    <cfRule type="cellIs" dxfId="0" priority="43" operator="equal">
      <formula>"L6000"</formula>
    </cfRule>
  </conditionalFormatting>
  <conditionalFormatting sqref="E42">
    <cfRule type="duplicateValues" dxfId="5" priority="9"/>
  </conditionalFormatting>
  <conditionalFormatting sqref="E43">
    <cfRule type="duplicateValues" dxfId="5" priority="8"/>
  </conditionalFormatting>
  <conditionalFormatting sqref="E44">
    <cfRule type="duplicateValues" dxfId="5" priority="7"/>
  </conditionalFormatting>
  <conditionalFormatting sqref="E45">
    <cfRule type="duplicateValues" dxfId="5" priority="5"/>
  </conditionalFormatting>
  <conditionalFormatting sqref="F45">
    <cfRule type="duplicateValues" dxfId="5" priority="2"/>
  </conditionalFormatting>
  <conditionalFormatting sqref="B4:B45">
    <cfRule type="cellIs" dxfId="1" priority="34" operator="equal">
      <formula>1</formula>
    </cfRule>
    <cfRule type="cellIs" dxfId="2" priority="35" operator="equal">
      <formula>0</formula>
    </cfRule>
    <cfRule type="cellIs" dxfId="3" priority="36" operator="equal">
      <formula>1</formula>
    </cfRule>
  </conditionalFormatting>
  <conditionalFormatting sqref="E$1:E$1048576">
    <cfRule type="duplicateValues" dxfId="5" priority="1"/>
  </conditionalFormatting>
  <conditionalFormatting sqref="E5:E7">
    <cfRule type="cellIs" dxfId="0" priority="41" operator="equal">
      <formula>"L6000"</formula>
    </cfRule>
    <cfRule type="cellIs" dxfId="0" priority="40" operator="equal">
      <formula>"L6000"</formula>
    </cfRule>
  </conditionalFormatting>
  <conditionalFormatting sqref="F26:F27">
    <cfRule type="duplicateValues" dxfId="5" priority="45"/>
  </conditionalFormatting>
  <conditionalFormatting sqref="E1:E41 E46:E1048576">
    <cfRule type="duplicateValues" dxfId="5" priority="17"/>
    <cfRule type="duplicateValues" dxfId="5" priority="18"/>
  </conditionalFormatting>
  <conditionalFormatting sqref="E1:E3 E46:E1048576">
    <cfRule type="duplicateValues" dxfId="5" priority="108"/>
    <cfRule type="duplicateValues" dxfId="5" priority="109"/>
    <cfRule type="duplicateValues" dxfId="5" priority="110"/>
  </conditionalFormatting>
  <conditionalFormatting sqref="E5:E19 E27:E41 E22:E23">
    <cfRule type="cellIs" dxfId="0" priority="44" operator="equal">
      <formula>"L6000"</formula>
    </cfRule>
  </conditionalFormatting>
  <conditionalFormatting sqref="E8:E9 E25:E41">
    <cfRule type="cellIs" dxfId="0" priority="4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2"/>
  <sheetViews>
    <sheetView view="pageBreakPreview" zoomScale="70" zoomScaleNormal="100" topLeftCell="A21" workbookViewId="0">
      <selection activeCell="M20" sqref="M20"/>
    </sheetView>
  </sheetViews>
  <sheetFormatPr defaultColWidth="9" defaultRowHeight="13"/>
  <cols>
    <col min="1" max="1" width="4.62727272727273" style="5" customWidth="1"/>
    <col min="2" max="2" width="11.8727272727273" style="5" customWidth="1"/>
    <col min="3" max="3" width="21.3727272727273" style="5" customWidth="1"/>
    <col min="4" max="4" width="3.75454545454545" style="5" customWidth="1"/>
    <col min="5" max="5" width="12.8272727272727" style="5" customWidth="1"/>
    <col min="6" max="6" width="25" style="5" customWidth="1"/>
    <col min="7" max="7" width="22.2545454545455" style="5" customWidth="1"/>
    <col min="8" max="8" width="16.7454545454545" style="5" customWidth="1"/>
    <col min="9" max="9" width="3.87272727272727" style="5" customWidth="1"/>
    <col min="10" max="10" width="8.12727272727273" style="144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0181818181818" style="5" customWidth="1"/>
    <col min="15" max="15" width="13" style="5" customWidth="1"/>
    <col min="16" max="16" width="12.0818181818182" style="5" customWidth="1"/>
    <col min="17" max="16384" width="9" style="5"/>
  </cols>
  <sheetData>
    <row r="1" ht="13.5" customHeight="1" spans="2:15">
      <c r="B1" s="133"/>
      <c r="C1" s="134"/>
      <c r="D1" s="134"/>
      <c r="E1" s="134"/>
      <c r="F1" s="134"/>
      <c r="G1" s="135"/>
      <c r="H1" s="136"/>
      <c r="I1" s="140"/>
      <c r="J1" s="141"/>
      <c r="K1" s="141"/>
      <c r="L1" s="133"/>
      <c r="M1" s="141"/>
      <c r="N1" s="141"/>
      <c r="O1" s="141"/>
    </row>
    <row r="2" ht="13.5" customHeight="1" spans="1:16">
      <c r="A2" s="79" t="s">
        <v>10</v>
      </c>
      <c r="B2" s="20" t="s">
        <v>131</v>
      </c>
      <c r="C2" s="15" t="s">
        <v>132</v>
      </c>
      <c r="D2" s="15" t="s">
        <v>133</v>
      </c>
      <c r="E2" s="20" t="s">
        <v>134</v>
      </c>
      <c r="F2" s="15" t="s">
        <v>51</v>
      </c>
      <c r="G2" s="15" t="s">
        <v>52</v>
      </c>
      <c r="H2" s="20" t="s">
        <v>135</v>
      </c>
      <c r="I2" s="15" t="s">
        <v>55</v>
      </c>
      <c r="J2" s="44" t="s">
        <v>136</v>
      </c>
      <c r="K2" s="44" t="s">
        <v>137</v>
      </c>
      <c r="L2" s="20" t="s">
        <v>54</v>
      </c>
      <c r="M2" s="15" t="s">
        <v>138</v>
      </c>
      <c r="N2" s="44" t="s">
        <v>139</v>
      </c>
      <c r="O2" s="44" t="s">
        <v>140</v>
      </c>
      <c r="P2" s="79" t="s">
        <v>141</v>
      </c>
    </row>
    <row r="3" ht="13.5" customHeight="1" spans="1:16">
      <c r="A3" s="79"/>
      <c r="B3" s="15" t="s">
        <v>68</v>
      </c>
      <c r="C3" s="15" t="s">
        <v>68</v>
      </c>
      <c r="D3" s="15" t="s">
        <v>70</v>
      </c>
      <c r="E3" s="15" t="s">
        <v>68</v>
      </c>
      <c r="F3" s="15" t="s">
        <v>68</v>
      </c>
      <c r="G3" s="15" t="s">
        <v>68</v>
      </c>
      <c r="H3" s="20" t="s">
        <v>69</v>
      </c>
      <c r="I3" s="15" t="s">
        <v>70</v>
      </c>
      <c r="J3" s="44" t="s">
        <v>142</v>
      </c>
      <c r="K3" s="44"/>
      <c r="L3" s="20"/>
      <c r="M3" s="44"/>
      <c r="N3" s="44"/>
      <c r="O3" s="44"/>
      <c r="P3" s="79"/>
    </row>
    <row r="4" ht="13.5" customHeight="1" spans="1:16">
      <c r="A4" s="15">
        <f t="shared" ref="A4:A43" si="0">ROW()-3</f>
        <v>1</v>
      </c>
      <c r="B4" s="78" t="s">
        <v>22</v>
      </c>
      <c r="C4" s="32" t="s">
        <v>17</v>
      </c>
      <c r="D4" s="15" t="s">
        <v>143</v>
      </c>
      <c r="E4" s="78" t="s">
        <v>22</v>
      </c>
      <c r="F4" s="32" t="s">
        <v>17</v>
      </c>
      <c r="G4" s="20"/>
      <c r="H4" s="32"/>
      <c r="I4" s="15" t="s">
        <v>143</v>
      </c>
      <c r="J4" s="89">
        <v>1</v>
      </c>
      <c r="K4" s="44"/>
      <c r="L4" s="20"/>
      <c r="M4" s="44"/>
      <c r="N4" s="44" t="s">
        <v>145</v>
      </c>
      <c r="O4" s="44"/>
      <c r="P4" s="15"/>
    </row>
    <row r="5" ht="13.5" customHeight="1" spans="1:16">
      <c r="A5" s="15">
        <f t="shared" si="0"/>
        <v>2</v>
      </c>
      <c r="B5" s="78" t="s">
        <v>22</v>
      </c>
      <c r="C5" s="32" t="s">
        <v>17</v>
      </c>
      <c r="D5" s="15" t="s">
        <v>143</v>
      </c>
      <c r="E5" s="72" t="s">
        <v>146</v>
      </c>
      <c r="F5" s="80" t="s">
        <v>225</v>
      </c>
      <c r="G5" s="20"/>
      <c r="H5" s="79"/>
      <c r="I5" s="15" t="s">
        <v>143</v>
      </c>
      <c r="J5" s="89">
        <v>1</v>
      </c>
      <c r="K5" s="44"/>
      <c r="L5" s="15">
        <v>180</v>
      </c>
      <c r="M5" s="44"/>
      <c r="N5" s="72" t="s">
        <v>145</v>
      </c>
      <c r="O5" s="32"/>
      <c r="P5" s="15"/>
    </row>
    <row r="6" ht="13.5" customHeight="1" spans="1:16">
      <c r="A6" s="15">
        <f t="shared" si="0"/>
        <v>3</v>
      </c>
      <c r="B6" s="78" t="s">
        <v>22</v>
      </c>
      <c r="C6" s="32" t="s">
        <v>17</v>
      </c>
      <c r="D6" s="15" t="s">
        <v>143</v>
      </c>
      <c r="E6" s="72" t="s">
        <v>150</v>
      </c>
      <c r="F6" s="80" t="s">
        <v>226</v>
      </c>
      <c r="G6" s="20"/>
      <c r="H6" s="79"/>
      <c r="I6" s="15" t="s">
        <v>143</v>
      </c>
      <c r="J6" s="89">
        <v>1</v>
      </c>
      <c r="K6" s="44"/>
      <c r="L6" s="15">
        <v>180</v>
      </c>
      <c r="M6" s="44"/>
      <c r="N6" s="72" t="s">
        <v>145</v>
      </c>
      <c r="O6" s="32"/>
      <c r="P6" s="32"/>
    </row>
    <row r="7" ht="13.5" customHeight="1" spans="1:16">
      <c r="A7" s="15">
        <f t="shared" si="0"/>
        <v>4</v>
      </c>
      <c r="B7" s="78" t="s">
        <v>22</v>
      </c>
      <c r="C7" s="32" t="s">
        <v>17</v>
      </c>
      <c r="D7" s="15" t="s">
        <v>143</v>
      </c>
      <c r="E7" s="72" t="s">
        <v>153</v>
      </c>
      <c r="F7" s="80" t="s">
        <v>227</v>
      </c>
      <c r="G7" s="20"/>
      <c r="H7" s="79"/>
      <c r="I7" s="15" t="s">
        <v>143</v>
      </c>
      <c r="J7" s="89">
        <v>4</v>
      </c>
      <c r="K7" s="44"/>
      <c r="L7" s="15">
        <v>180</v>
      </c>
      <c r="M7" s="44"/>
      <c r="N7" s="72" t="s">
        <v>145</v>
      </c>
      <c r="O7" s="146"/>
      <c r="P7" s="32"/>
    </row>
    <row r="8" ht="13.5" customHeight="1" spans="1:16">
      <c r="A8" s="15">
        <f t="shared" si="0"/>
        <v>5</v>
      </c>
      <c r="B8" s="78" t="s">
        <v>22</v>
      </c>
      <c r="C8" s="32" t="s">
        <v>17</v>
      </c>
      <c r="D8" s="15" t="s">
        <v>143</v>
      </c>
      <c r="E8" s="73" t="s">
        <v>80</v>
      </c>
      <c r="F8" s="72" t="s">
        <v>81</v>
      </c>
      <c r="G8" s="20"/>
      <c r="H8" s="64"/>
      <c r="I8" s="15" t="s">
        <v>143</v>
      </c>
      <c r="J8" s="89">
        <v>1</v>
      </c>
      <c r="K8" s="44"/>
      <c r="L8" s="15">
        <v>180</v>
      </c>
      <c r="M8" s="44"/>
      <c r="N8" s="72" t="s">
        <v>145</v>
      </c>
      <c r="O8" s="146"/>
      <c r="P8" s="32"/>
    </row>
    <row r="9" ht="13.5" customHeight="1" spans="1:16">
      <c r="A9" s="15">
        <f t="shared" si="0"/>
        <v>6</v>
      </c>
      <c r="B9" s="78" t="s">
        <v>22</v>
      </c>
      <c r="C9" s="32" t="s">
        <v>17</v>
      </c>
      <c r="D9" s="15" t="s">
        <v>143</v>
      </c>
      <c r="E9" s="73" t="s">
        <v>219</v>
      </c>
      <c r="F9" s="80" t="s">
        <v>228</v>
      </c>
      <c r="G9" s="20"/>
      <c r="H9" s="64"/>
      <c r="I9" s="15" t="s">
        <v>143</v>
      </c>
      <c r="J9" s="89">
        <v>1</v>
      </c>
      <c r="K9" s="44"/>
      <c r="L9" s="15">
        <v>150</v>
      </c>
      <c r="M9" s="44"/>
      <c r="N9" s="72" t="s">
        <v>149</v>
      </c>
      <c r="O9" s="146"/>
      <c r="P9" s="32"/>
    </row>
    <row r="10" ht="13.5" customHeight="1" spans="1:16">
      <c r="A10" s="15">
        <f t="shared" si="0"/>
        <v>7</v>
      </c>
      <c r="B10" s="78" t="s">
        <v>22</v>
      </c>
      <c r="C10" s="32" t="s">
        <v>17</v>
      </c>
      <c r="D10" s="15" t="s">
        <v>143</v>
      </c>
      <c r="E10" s="73" t="s">
        <v>83</v>
      </c>
      <c r="F10" s="72" t="s">
        <v>84</v>
      </c>
      <c r="G10" s="20"/>
      <c r="H10" s="64"/>
      <c r="I10" s="15" t="s">
        <v>143</v>
      </c>
      <c r="J10" s="89">
        <v>1</v>
      </c>
      <c r="K10" s="44"/>
      <c r="L10" s="15">
        <v>180</v>
      </c>
      <c r="M10" s="44"/>
      <c r="N10" s="72" t="s">
        <v>144</v>
      </c>
      <c r="O10" s="32"/>
      <c r="P10" s="32"/>
    </row>
    <row r="11" ht="13.5" customHeight="1" spans="1:16">
      <c r="A11" s="15">
        <f t="shared" si="0"/>
        <v>8</v>
      </c>
      <c r="B11" s="78" t="s">
        <v>22</v>
      </c>
      <c r="C11" s="32" t="s">
        <v>17</v>
      </c>
      <c r="D11" s="15" t="s">
        <v>143</v>
      </c>
      <c r="E11" s="73" t="s">
        <v>87</v>
      </c>
      <c r="F11" s="72" t="s">
        <v>88</v>
      </c>
      <c r="G11" s="20"/>
      <c r="H11" s="79"/>
      <c r="I11" s="15" t="s">
        <v>143</v>
      </c>
      <c r="J11" s="89">
        <v>1</v>
      </c>
      <c r="K11" s="44"/>
      <c r="L11" s="15">
        <v>180</v>
      </c>
      <c r="M11" s="44"/>
      <c r="N11" s="72" t="s">
        <v>145</v>
      </c>
      <c r="O11" s="32"/>
      <c r="P11" s="32"/>
    </row>
    <row r="12" ht="13.5" customHeight="1" spans="1:16">
      <c r="A12" s="15">
        <f t="shared" si="0"/>
        <v>9</v>
      </c>
      <c r="B12" s="78" t="s">
        <v>22</v>
      </c>
      <c r="C12" s="32" t="s">
        <v>17</v>
      </c>
      <c r="D12" s="15" t="s">
        <v>143</v>
      </c>
      <c r="E12" s="73" t="s">
        <v>90</v>
      </c>
      <c r="F12" s="72" t="s">
        <v>91</v>
      </c>
      <c r="G12" s="20"/>
      <c r="H12" s="79"/>
      <c r="I12" s="15" t="s">
        <v>143</v>
      </c>
      <c r="J12" s="89">
        <v>1</v>
      </c>
      <c r="K12" s="44"/>
      <c r="L12" s="15">
        <v>180</v>
      </c>
      <c r="M12" s="44"/>
      <c r="N12" s="72" t="s">
        <v>145</v>
      </c>
      <c r="O12" s="32"/>
      <c r="P12" s="32"/>
    </row>
    <row r="13" ht="13.5" customHeight="1" spans="1:16">
      <c r="A13" s="15">
        <f t="shared" si="0"/>
        <v>10</v>
      </c>
      <c r="B13" s="78" t="s">
        <v>22</v>
      </c>
      <c r="C13" s="32" t="s">
        <v>17</v>
      </c>
      <c r="D13" s="15" t="s">
        <v>143</v>
      </c>
      <c r="E13" s="73" t="s">
        <v>92</v>
      </c>
      <c r="F13" s="72" t="s">
        <v>93</v>
      </c>
      <c r="G13" s="20"/>
      <c r="H13" s="79"/>
      <c r="I13" s="15" t="s">
        <v>143</v>
      </c>
      <c r="J13" s="89">
        <v>1</v>
      </c>
      <c r="K13" s="44"/>
      <c r="L13" s="15">
        <v>170</v>
      </c>
      <c r="M13" s="44"/>
      <c r="N13" s="72" t="s">
        <v>145</v>
      </c>
      <c r="O13" s="146"/>
      <c r="P13" s="32"/>
    </row>
    <row r="14" ht="13.5" customHeight="1" spans="1:16">
      <c r="A14" s="15">
        <f t="shared" si="0"/>
        <v>11</v>
      </c>
      <c r="B14" s="78" t="s">
        <v>22</v>
      </c>
      <c r="C14" s="32" t="s">
        <v>17</v>
      </c>
      <c r="D14" s="15" t="s">
        <v>143</v>
      </c>
      <c r="E14" s="73" t="s">
        <v>249</v>
      </c>
      <c r="F14" s="19" t="s">
        <v>250</v>
      </c>
      <c r="G14" s="20"/>
      <c r="H14" s="64"/>
      <c r="I14" s="15" t="s">
        <v>143</v>
      </c>
      <c r="J14" s="89">
        <v>1</v>
      </c>
      <c r="K14" s="44"/>
      <c r="L14" s="15">
        <v>180</v>
      </c>
      <c r="M14" s="44"/>
      <c r="N14" s="72" t="s">
        <v>145</v>
      </c>
      <c r="O14" s="32"/>
      <c r="P14" s="32" t="s">
        <v>251</v>
      </c>
    </row>
    <row r="15" ht="13.5" customHeight="1" spans="1:16">
      <c r="A15" s="15">
        <f t="shared" si="0"/>
        <v>12</v>
      </c>
      <c r="B15" s="78" t="s">
        <v>22</v>
      </c>
      <c r="C15" s="32" t="s">
        <v>17</v>
      </c>
      <c r="D15" s="15" t="s">
        <v>143</v>
      </c>
      <c r="E15" s="73" t="s">
        <v>252</v>
      </c>
      <c r="F15" s="19" t="s">
        <v>253</v>
      </c>
      <c r="G15" s="20"/>
      <c r="H15" s="64"/>
      <c r="I15" s="15" t="s">
        <v>143</v>
      </c>
      <c r="J15" s="89">
        <v>5</v>
      </c>
      <c r="K15" s="44"/>
      <c r="L15" s="15">
        <v>180</v>
      </c>
      <c r="M15" s="44"/>
      <c r="N15" s="72" t="s">
        <v>145</v>
      </c>
      <c r="O15" s="32"/>
      <c r="P15" s="32" t="s">
        <v>254</v>
      </c>
    </row>
    <row r="16" ht="13.5" customHeight="1" spans="1:16">
      <c r="A16" s="15">
        <f t="shared" si="0"/>
        <v>13</v>
      </c>
      <c r="B16" s="78" t="s">
        <v>22</v>
      </c>
      <c r="C16" s="32" t="s">
        <v>17</v>
      </c>
      <c r="D16" s="15" t="s">
        <v>143</v>
      </c>
      <c r="E16" s="73" t="s">
        <v>255</v>
      </c>
      <c r="F16" s="19" t="s">
        <v>256</v>
      </c>
      <c r="G16" s="20"/>
      <c r="H16" s="64"/>
      <c r="I16" s="15" t="s">
        <v>143</v>
      </c>
      <c r="J16" s="89">
        <v>1</v>
      </c>
      <c r="K16" s="44"/>
      <c r="L16" s="15">
        <v>170</v>
      </c>
      <c r="M16" s="44"/>
      <c r="N16" s="72" t="s">
        <v>145</v>
      </c>
      <c r="O16" s="32"/>
      <c r="P16" s="32"/>
    </row>
    <row r="17" ht="13.5" customHeight="1" spans="1:16">
      <c r="A17" s="15">
        <f t="shared" si="0"/>
        <v>14</v>
      </c>
      <c r="B17" s="78" t="s">
        <v>22</v>
      </c>
      <c r="C17" s="32" t="s">
        <v>17</v>
      </c>
      <c r="D17" s="15" t="s">
        <v>143</v>
      </c>
      <c r="E17" s="73" t="s">
        <v>257</v>
      </c>
      <c r="F17" s="19" t="s">
        <v>258</v>
      </c>
      <c r="G17" s="20"/>
      <c r="H17" s="64"/>
      <c r="I17" s="15" t="s">
        <v>143</v>
      </c>
      <c r="J17" s="89">
        <v>1</v>
      </c>
      <c r="K17" s="44"/>
      <c r="L17" s="15">
        <v>170</v>
      </c>
      <c r="M17" s="44"/>
      <c r="N17" s="72" t="s">
        <v>145</v>
      </c>
      <c r="O17" s="32"/>
      <c r="P17" s="32"/>
    </row>
    <row r="18" ht="13.5" customHeight="1" spans="1:16">
      <c r="A18" s="15">
        <f t="shared" si="0"/>
        <v>15</v>
      </c>
      <c r="B18" s="78" t="s">
        <v>22</v>
      </c>
      <c r="C18" s="32" t="s">
        <v>17</v>
      </c>
      <c r="D18" s="15" t="s">
        <v>143</v>
      </c>
      <c r="E18" s="73" t="s">
        <v>156</v>
      </c>
      <c r="F18" s="80" t="s">
        <v>229</v>
      </c>
      <c r="G18" s="20"/>
      <c r="H18" s="79"/>
      <c r="I18" s="15" t="s">
        <v>143</v>
      </c>
      <c r="J18" s="89">
        <v>1</v>
      </c>
      <c r="K18" s="44"/>
      <c r="L18" s="15">
        <v>160</v>
      </c>
      <c r="M18" s="44"/>
      <c r="N18" s="72" t="s">
        <v>145</v>
      </c>
      <c r="O18" s="15"/>
      <c r="P18" s="44"/>
    </row>
    <row r="19" ht="13.5" customHeight="1" spans="1:16">
      <c r="A19" s="15">
        <f t="shared" si="0"/>
        <v>16</v>
      </c>
      <c r="B19" s="78" t="s">
        <v>22</v>
      </c>
      <c r="C19" s="32" t="s">
        <v>17</v>
      </c>
      <c r="D19" s="15" t="s">
        <v>143</v>
      </c>
      <c r="E19" s="73" t="s">
        <v>121</v>
      </c>
      <c r="F19" s="80" t="s">
        <v>230</v>
      </c>
      <c r="G19" s="20"/>
      <c r="H19" s="79"/>
      <c r="I19" s="15" t="s">
        <v>143</v>
      </c>
      <c r="J19" s="89">
        <v>1</v>
      </c>
      <c r="K19" s="44"/>
      <c r="L19" s="15">
        <v>160</v>
      </c>
      <c r="M19" s="44"/>
      <c r="N19" s="72" t="s">
        <v>145</v>
      </c>
      <c r="O19" s="15"/>
      <c r="P19" s="44"/>
    </row>
    <row r="20" ht="13.5" customHeight="1" spans="1:16">
      <c r="A20" s="15">
        <f t="shared" si="0"/>
        <v>17</v>
      </c>
      <c r="B20" s="78" t="s">
        <v>22</v>
      </c>
      <c r="C20" s="32" t="s">
        <v>17</v>
      </c>
      <c r="D20" s="15" t="s">
        <v>143</v>
      </c>
      <c r="E20" s="72" t="s">
        <v>158</v>
      </c>
      <c r="F20" s="80" t="s">
        <v>231</v>
      </c>
      <c r="G20" s="20"/>
      <c r="H20" s="79"/>
      <c r="I20" s="15" t="s">
        <v>143</v>
      </c>
      <c r="J20" s="89">
        <v>1</v>
      </c>
      <c r="K20" s="44"/>
      <c r="L20" s="15">
        <v>160</v>
      </c>
      <c r="M20" s="44"/>
      <c r="N20" s="72" t="s">
        <v>149</v>
      </c>
      <c r="O20" s="15"/>
      <c r="P20" s="44"/>
    </row>
    <row r="21" ht="13.5" customHeight="1" spans="1:16">
      <c r="A21" s="15">
        <f t="shared" si="0"/>
        <v>18</v>
      </c>
      <c r="B21" s="78" t="s">
        <v>22</v>
      </c>
      <c r="C21" s="32" t="s">
        <v>17</v>
      </c>
      <c r="D21" s="15" t="s">
        <v>143</v>
      </c>
      <c r="E21" s="72" t="s">
        <v>161</v>
      </c>
      <c r="F21" s="80" t="s">
        <v>232</v>
      </c>
      <c r="G21" s="20"/>
      <c r="H21" s="79"/>
      <c r="I21" s="15" t="s">
        <v>143</v>
      </c>
      <c r="J21" s="89">
        <v>8</v>
      </c>
      <c r="K21" s="44"/>
      <c r="L21" s="15">
        <v>160</v>
      </c>
      <c r="M21" s="44"/>
      <c r="N21" s="72" t="s">
        <v>145</v>
      </c>
      <c r="O21" s="15"/>
      <c r="P21" s="44"/>
    </row>
    <row r="22" ht="13.5" customHeight="1" spans="1:16">
      <c r="A22" s="15">
        <f t="shared" si="0"/>
        <v>19</v>
      </c>
      <c r="B22" s="78" t="s">
        <v>22</v>
      </c>
      <c r="C22" s="32" t="s">
        <v>17</v>
      </c>
      <c r="D22" s="15" t="s">
        <v>143</v>
      </c>
      <c r="E22" s="72" t="s">
        <v>164</v>
      </c>
      <c r="F22" s="80" t="s">
        <v>233</v>
      </c>
      <c r="G22" s="20"/>
      <c r="H22" s="79"/>
      <c r="I22" s="15" t="s">
        <v>143</v>
      </c>
      <c r="J22" s="89">
        <v>8</v>
      </c>
      <c r="K22" s="44"/>
      <c r="L22" s="15">
        <v>160</v>
      </c>
      <c r="M22" s="44"/>
      <c r="N22" s="72" t="s">
        <v>145</v>
      </c>
      <c r="O22" s="15"/>
      <c r="P22" s="44"/>
    </row>
    <row r="23" ht="13.5" customHeight="1" spans="1:16">
      <c r="A23" s="15">
        <f t="shared" si="0"/>
        <v>20</v>
      </c>
      <c r="B23" s="78" t="s">
        <v>22</v>
      </c>
      <c r="C23" s="32" t="s">
        <v>17</v>
      </c>
      <c r="D23" s="15" t="s">
        <v>143</v>
      </c>
      <c r="E23" s="72" t="s">
        <v>167</v>
      </c>
      <c r="F23" s="80" t="s">
        <v>234</v>
      </c>
      <c r="G23" s="20"/>
      <c r="H23" s="64"/>
      <c r="I23" s="15" t="s">
        <v>143</v>
      </c>
      <c r="J23" s="89">
        <v>8</v>
      </c>
      <c r="K23" s="44"/>
      <c r="L23" s="15">
        <v>160</v>
      </c>
      <c r="M23" s="44"/>
      <c r="N23" s="72" t="s">
        <v>145</v>
      </c>
      <c r="O23" s="15"/>
      <c r="P23" s="44"/>
    </row>
    <row r="24" ht="13.5" customHeight="1" spans="1:16">
      <c r="A24" s="15">
        <f t="shared" si="0"/>
        <v>21</v>
      </c>
      <c r="B24" s="78" t="s">
        <v>22</v>
      </c>
      <c r="C24" s="32" t="s">
        <v>17</v>
      </c>
      <c r="D24" s="15" t="s">
        <v>143</v>
      </c>
      <c r="E24" s="73" t="s">
        <v>95</v>
      </c>
      <c r="F24" s="72" t="s">
        <v>96</v>
      </c>
      <c r="G24" s="20"/>
      <c r="H24" s="79"/>
      <c r="I24" s="15" t="s">
        <v>143</v>
      </c>
      <c r="J24" s="89">
        <v>1</v>
      </c>
      <c r="K24" s="44"/>
      <c r="L24" s="15">
        <v>180</v>
      </c>
      <c r="M24" s="44"/>
      <c r="N24" s="72" t="s">
        <v>145</v>
      </c>
      <c r="O24" s="15"/>
      <c r="P24" s="32"/>
    </row>
    <row r="25" ht="13.5" customHeight="1" spans="1:16">
      <c r="A25" s="15">
        <f t="shared" si="0"/>
        <v>22</v>
      </c>
      <c r="B25" s="78" t="s">
        <v>22</v>
      </c>
      <c r="C25" s="32" t="s">
        <v>17</v>
      </c>
      <c r="D25" s="15" t="s">
        <v>143</v>
      </c>
      <c r="E25" s="73" t="s">
        <v>97</v>
      </c>
      <c r="F25" s="72" t="s">
        <v>98</v>
      </c>
      <c r="G25" s="20"/>
      <c r="H25" s="79"/>
      <c r="I25" s="15" t="s">
        <v>143</v>
      </c>
      <c r="J25" s="89">
        <v>1</v>
      </c>
      <c r="K25" s="44"/>
      <c r="L25" s="15">
        <v>180</v>
      </c>
      <c r="M25" s="44"/>
      <c r="N25" s="72" t="s">
        <v>144</v>
      </c>
      <c r="O25" s="15"/>
      <c r="P25" s="32"/>
    </row>
    <row r="26" ht="13.5" customHeight="1" spans="1:16">
      <c r="A26" s="15">
        <f t="shared" si="0"/>
        <v>23</v>
      </c>
      <c r="B26" s="78" t="s">
        <v>22</v>
      </c>
      <c r="C26" s="32" t="s">
        <v>17</v>
      </c>
      <c r="D26" s="15" t="s">
        <v>143</v>
      </c>
      <c r="E26" s="73" t="s">
        <v>171</v>
      </c>
      <c r="F26" s="80" t="s">
        <v>172</v>
      </c>
      <c r="G26" s="20"/>
      <c r="H26" s="79"/>
      <c r="I26" s="15" t="s">
        <v>143</v>
      </c>
      <c r="J26" s="89">
        <v>1</v>
      </c>
      <c r="K26" s="44"/>
      <c r="L26" s="15">
        <v>180</v>
      </c>
      <c r="M26" s="44"/>
      <c r="N26" s="72" t="s">
        <v>145</v>
      </c>
      <c r="O26" s="15"/>
      <c r="P26" s="44"/>
    </row>
    <row r="27" ht="13.5" customHeight="1" spans="1:16">
      <c r="A27" s="15">
        <f t="shared" si="0"/>
        <v>24</v>
      </c>
      <c r="B27" s="78" t="s">
        <v>22</v>
      </c>
      <c r="C27" s="32" t="s">
        <v>17</v>
      </c>
      <c r="D27" s="15" t="s">
        <v>143</v>
      </c>
      <c r="E27" s="73" t="s">
        <v>99</v>
      </c>
      <c r="F27" s="72" t="s">
        <v>100</v>
      </c>
      <c r="G27" s="20"/>
      <c r="H27" s="79"/>
      <c r="I27" s="15" t="s">
        <v>143</v>
      </c>
      <c r="J27" s="89">
        <v>1</v>
      </c>
      <c r="K27" s="44"/>
      <c r="L27" s="15">
        <v>180</v>
      </c>
      <c r="M27" s="44"/>
      <c r="N27" s="72" t="s">
        <v>145</v>
      </c>
      <c r="O27" s="15"/>
      <c r="P27" s="32"/>
    </row>
    <row r="28" ht="13.5" customHeight="1" spans="1:16">
      <c r="A28" s="15">
        <f t="shared" si="0"/>
        <v>25</v>
      </c>
      <c r="B28" s="78" t="s">
        <v>22</v>
      </c>
      <c r="C28" s="32" t="s">
        <v>17</v>
      </c>
      <c r="D28" s="15" t="s">
        <v>143</v>
      </c>
      <c r="E28" s="73" t="s">
        <v>259</v>
      </c>
      <c r="F28" s="19" t="s">
        <v>260</v>
      </c>
      <c r="G28" s="20"/>
      <c r="H28" s="79"/>
      <c r="I28" s="15" t="s">
        <v>143</v>
      </c>
      <c r="J28" s="89">
        <v>1</v>
      </c>
      <c r="K28" s="44"/>
      <c r="L28" s="15">
        <v>180</v>
      </c>
      <c r="M28" s="44"/>
      <c r="N28" s="72" t="s">
        <v>145</v>
      </c>
      <c r="O28" s="15"/>
      <c r="P28" s="44"/>
    </row>
    <row r="29" ht="13.5" customHeight="1" spans="1:16">
      <c r="A29" s="15">
        <f t="shared" si="0"/>
        <v>26</v>
      </c>
      <c r="B29" s="78" t="s">
        <v>22</v>
      </c>
      <c r="C29" s="32" t="s">
        <v>17</v>
      </c>
      <c r="D29" s="15" t="s">
        <v>143</v>
      </c>
      <c r="E29" s="73" t="s">
        <v>124</v>
      </c>
      <c r="F29" s="80" t="s">
        <v>125</v>
      </c>
      <c r="G29" s="20"/>
      <c r="H29" s="79"/>
      <c r="I29" s="15" t="s">
        <v>143</v>
      </c>
      <c r="J29" s="89">
        <v>1</v>
      </c>
      <c r="K29" s="44"/>
      <c r="L29" s="15">
        <v>160</v>
      </c>
      <c r="M29" s="44"/>
      <c r="N29" s="72" t="s">
        <v>149</v>
      </c>
      <c r="O29" s="15"/>
      <c r="P29" s="44"/>
    </row>
    <row r="30" ht="13.5" customHeight="1" spans="1:16">
      <c r="A30" s="15">
        <f t="shared" si="0"/>
        <v>27</v>
      </c>
      <c r="B30" s="78" t="s">
        <v>22</v>
      </c>
      <c r="C30" s="32" t="s">
        <v>17</v>
      </c>
      <c r="D30" s="15" t="s">
        <v>143</v>
      </c>
      <c r="E30" s="73" t="s">
        <v>127</v>
      </c>
      <c r="F30" s="80" t="s">
        <v>128</v>
      </c>
      <c r="G30" s="20"/>
      <c r="H30" s="64"/>
      <c r="I30" s="15" t="s">
        <v>143</v>
      </c>
      <c r="J30" s="89">
        <v>1</v>
      </c>
      <c r="K30" s="44"/>
      <c r="L30" s="15">
        <v>150</v>
      </c>
      <c r="M30" s="44"/>
      <c r="N30" s="72" t="s">
        <v>145</v>
      </c>
      <c r="O30" s="15"/>
      <c r="P30" s="44"/>
    </row>
    <row r="31" ht="13.5" customHeight="1" spans="1:16">
      <c r="A31" s="15">
        <f t="shared" si="0"/>
        <v>28</v>
      </c>
      <c r="B31" s="78" t="s">
        <v>22</v>
      </c>
      <c r="C31" s="32" t="s">
        <v>17</v>
      </c>
      <c r="D31" s="15" t="s">
        <v>143</v>
      </c>
      <c r="E31" s="145" t="s">
        <v>173</v>
      </c>
      <c r="F31" s="80" t="s">
        <v>174</v>
      </c>
      <c r="G31" s="20"/>
      <c r="H31" s="79"/>
      <c r="I31" s="15" t="s">
        <v>143</v>
      </c>
      <c r="J31" s="89">
        <v>8</v>
      </c>
      <c r="K31" s="44"/>
      <c r="L31" s="15">
        <v>160</v>
      </c>
      <c r="M31" s="44"/>
      <c r="N31" s="72" t="s">
        <v>145</v>
      </c>
      <c r="O31" s="15"/>
      <c r="P31" s="44"/>
    </row>
    <row r="32" ht="13.5" customHeight="1" spans="1:16">
      <c r="A32" s="15">
        <f t="shared" si="0"/>
        <v>29</v>
      </c>
      <c r="B32" s="78" t="s">
        <v>22</v>
      </c>
      <c r="C32" s="32" t="s">
        <v>17</v>
      </c>
      <c r="D32" s="15" t="s">
        <v>143</v>
      </c>
      <c r="E32" s="73" t="s">
        <v>101</v>
      </c>
      <c r="F32" s="72" t="s">
        <v>72</v>
      </c>
      <c r="G32" s="20"/>
      <c r="H32" s="64"/>
      <c r="I32" s="15" t="s">
        <v>143</v>
      </c>
      <c r="J32" s="89">
        <v>1</v>
      </c>
      <c r="K32" s="44"/>
      <c r="L32" s="15">
        <v>170</v>
      </c>
      <c r="M32" s="44"/>
      <c r="N32" s="72" t="s">
        <v>145</v>
      </c>
      <c r="O32" s="15"/>
      <c r="P32" s="32"/>
    </row>
    <row r="33" ht="13.5" customHeight="1" spans="1:16">
      <c r="A33" s="15">
        <f t="shared" si="0"/>
        <v>30</v>
      </c>
      <c r="B33" s="78" t="s">
        <v>22</v>
      </c>
      <c r="C33" s="32" t="s">
        <v>17</v>
      </c>
      <c r="D33" s="15" t="s">
        <v>143</v>
      </c>
      <c r="E33" s="73" t="s">
        <v>176</v>
      </c>
      <c r="F33" s="80" t="s">
        <v>177</v>
      </c>
      <c r="G33" s="20"/>
      <c r="H33" s="64"/>
      <c r="I33" s="15" t="s">
        <v>143</v>
      </c>
      <c r="J33" s="89">
        <v>1</v>
      </c>
      <c r="K33" s="44"/>
      <c r="L33" s="15">
        <v>170</v>
      </c>
      <c r="M33" s="44"/>
      <c r="N33" s="72" t="s">
        <v>149</v>
      </c>
      <c r="O33" s="15"/>
      <c r="P33" s="44"/>
    </row>
    <row r="34" ht="13.5" customHeight="1" spans="1:16">
      <c r="A34" s="15">
        <f t="shared" si="0"/>
        <v>31</v>
      </c>
      <c r="B34" s="78" t="s">
        <v>22</v>
      </c>
      <c r="C34" s="32" t="s">
        <v>17</v>
      </c>
      <c r="D34" s="15" t="s">
        <v>143</v>
      </c>
      <c r="E34" s="73" t="s">
        <v>178</v>
      </c>
      <c r="F34" s="80" t="s">
        <v>179</v>
      </c>
      <c r="G34" s="20"/>
      <c r="H34" s="64"/>
      <c r="I34" s="15" t="s">
        <v>143</v>
      </c>
      <c r="J34" s="89">
        <v>1</v>
      </c>
      <c r="K34" s="44"/>
      <c r="L34" s="15">
        <v>170</v>
      </c>
      <c r="M34" s="44"/>
      <c r="N34" s="72" t="s">
        <v>149</v>
      </c>
      <c r="O34" s="15"/>
      <c r="P34" s="44"/>
    </row>
    <row r="35" ht="13.5" customHeight="1" spans="1:16">
      <c r="A35" s="15">
        <f t="shared" si="0"/>
        <v>32</v>
      </c>
      <c r="B35" s="78" t="s">
        <v>22</v>
      </c>
      <c r="C35" s="32" t="s">
        <v>17</v>
      </c>
      <c r="D35" s="15" t="s">
        <v>143</v>
      </c>
      <c r="E35" s="72" t="s">
        <v>102</v>
      </c>
      <c r="F35" s="72" t="s">
        <v>103</v>
      </c>
      <c r="G35" s="20"/>
      <c r="H35" s="64"/>
      <c r="I35" s="15" t="s">
        <v>143</v>
      </c>
      <c r="J35" s="89">
        <v>1</v>
      </c>
      <c r="K35" s="44"/>
      <c r="L35" s="15">
        <v>180</v>
      </c>
      <c r="M35" s="44"/>
      <c r="N35" s="72" t="s">
        <v>145</v>
      </c>
      <c r="O35" s="15"/>
      <c r="P35" s="32"/>
    </row>
    <row r="36" ht="13.5" customHeight="1" spans="1:16">
      <c r="A36" s="15">
        <f t="shared" si="0"/>
        <v>33</v>
      </c>
      <c r="B36" s="78" t="s">
        <v>22</v>
      </c>
      <c r="C36" s="32" t="s">
        <v>17</v>
      </c>
      <c r="D36" s="15" t="s">
        <v>143</v>
      </c>
      <c r="E36" s="18" t="s">
        <v>180</v>
      </c>
      <c r="F36" s="19" t="s">
        <v>181</v>
      </c>
      <c r="G36" s="20"/>
      <c r="H36" s="64"/>
      <c r="I36" s="15" t="s">
        <v>143</v>
      </c>
      <c r="J36" s="147">
        <v>1</v>
      </c>
      <c r="K36" s="44"/>
      <c r="L36" s="15">
        <v>170</v>
      </c>
      <c r="M36" s="44"/>
      <c r="N36" s="72" t="s">
        <v>149</v>
      </c>
      <c r="O36" s="15"/>
      <c r="P36" s="44"/>
    </row>
    <row r="37" ht="13.5" customHeight="1" spans="1:16">
      <c r="A37" s="15">
        <f t="shared" si="0"/>
        <v>34</v>
      </c>
      <c r="B37" s="78" t="s">
        <v>22</v>
      </c>
      <c r="C37" s="32" t="s">
        <v>17</v>
      </c>
      <c r="D37" s="15" t="s">
        <v>143</v>
      </c>
      <c r="E37" s="73" t="s">
        <v>182</v>
      </c>
      <c r="F37" s="80" t="s">
        <v>183</v>
      </c>
      <c r="G37" s="20"/>
      <c r="H37" s="79"/>
      <c r="I37" s="15" t="s">
        <v>143</v>
      </c>
      <c r="J37" s="89">
        <v>1</v>
      </c>
      <c r="K37" s="44"/>
      <c r="L37" s="15">
        <v>150</v>
      </c>
      <c r="M37" s="44"/>
      <c r="N37" s="72" t="s">
        <v>184</v>
      </c>
      <c r="O37" s="15"/>
      <c r="P37" s="44"/>
    </row>
    <row r="38" ht="13.5" customHeight="1" spans="1:16">
      <c r="A38" s="15">
        <f t="shared" si="0"/>
        <v>35</v>
      </c>
      <c r="B38" s="78" t="s">
        <v>22</v>
      </c>
      <c r="C38" s="32" t="s">
        <v>17</v>
      </c>
      <c r="D38" s="15" t="s">
        <v>143</v>
      </c>
      <c r="E38" s="73" t="s">
        <v>185</v>
      </c>
      <c r="F38" s="19" t="s">
        <v>186</v>
      </c>
      <c r="G38" s="20"/>
      <c r="H38" s="64"/>
      <c r="I38" s="15" t="s">
        <v>143</v>
      </c>
      <c r="J38" s="89">
        <v>1</v>
      </c>
      <c r="K38" s="44"/>
      <c r="L38" s="15">
        <v>150</v>
      </c>
      <c r="M38" s="44"/>
      <c r="N38" s="72" t="s">
        <v>184</v>
      </c>
      <c r="O38" s="15"/>
      <c r="P38" s="44"/>
    </row>
    <row r="39" ht="13.5" customHeight="1" spans="1:16">
      <c r="A39" s="15">
        <f t="shared" si="0"/>
        <v>36</v>
      </c>
      <c r="B39" s="78" t="s">
        <v>22</v>
      </c>
      <c r="C39" s="32" t="s">
        <v>17</v>
      </c>
      <c r="D39" s="15" t="s">
        <v>143</v>
      </c>
      <c r="E39" s="73" t="s">
        <v>187</v>
      </c>
      <c r="F39" s="80" t="s">
        <v>188</v>
      </c>
      <c r="G39" s="20"/>
      <c r="H39" s="79"/>
      <c r="I39" s="15" t="s">
        <v>143</v>
      </c>
      <c r="J39" s="89">
        <v>1</v>
      </c>
      <c r="K39" s="44"/>
      <c r="L39" s="15">
        <v>150</v>
      </c>
      <c r="M39" s="44"/>
      <c r="N39" s="72" t="s">
        <v>145</v>
      </c>
      <c r="O39" s="15"/>
      <c r="P39" s="44"/>
    </row>
    <row r="40" ht="13.5" customHeight="1" spans="1:16">
      <c r="A40" s="15">
        <f t="shared" si="0"/>
        <v>37</v>
      </c>
      <c r="B40" s="78" t="s">
        <v>22</v>
      </c>
      <c r="C40" s="32" t="s">
        <v>17</v>
      </c>
      <c r="D40" s="15" t="s">
        <v>143</v>
      </c>
      <c r="E40" s="73" t="s">
        <v>189</v>
      </c>
      <c r="F40" s="80" t="s">
        <v>190</v>
      </c>
      <c r="G40" s="20"/>
      <c r="H40" s="64"/>
      <c r="I40" s="15" t="s">
        <v>143</v>
      </c>
      <c r="J40" s="89">
        <v>4</v>
      </c>
      <c r="K40" s="44"/>
      <c r="L40" s="15">
        <v>160</v>
      </c>
      <c r="M40" s="44"/>
      <c r="N40" s="72" t="s">
        <v>145</v>
      </c>
      <c r="O40" s="15"/>
      <c r="P40" s="44"/>
    </row>
    <row r="41" ht="13.5" customHeight="1" spans="1:16">
      <c r="A41" s="15">
        <f t="shared" si="0"/>
        <v>38</v>
      </c>
      <c r="B41" s="78" t="s">
        <v>22</v>
      </c>
      <c r="C41" s="32" t="s">
        <v>17</v>
      </c>
      <c r="D41" s="15" t="s">
        <v>143</v>
      </c>
      <c r="E41" s="73" t="s">
        <v>192</v>
      </c>
      <c r="F41" s="80" t="s">
        <v>193</v>
      </c>
      <c r="G41" s="20"/>
      <c r="H41" s="64"/>
      <c r="I41" s="15" t="s">
        <v>143</v>
      </c>
      <c r="J41" s="89">
        <v>2</v>
      </c>
      <c r="K41" s="44"/>
      <c r="L41" s="15">
        <v>150</v>
      </c>
      <c r="M41" s="44"/>
      <c r="N41" s="72" t="s">
        <v>145</v>
      </c>
      <c r="O41" s="15"/>
      <c r="P41" s="44"/>
    </row>
    <row r="42" spans="1:16">
      <c r="A42" s="15">
        <f t="shared" ref="A42:A52" si="1">ROW()-3</f>
        <v>39</v>
      </c>
      <c r="B42" s="78" t="s">
        <v>22</v>
      </c>
      <c r="C42" s="32" t="s">
        <v>17</v>
      </c>
      <c r="D42" s="15" t="s">
        <v>143</v>
      </c>
      <c r="E42" s="72" t="s">
        <v>194</v>
      </c>
      <c r="F42" s="80" t="s">
        <v>238</v>
      </c>
      <c r="G42" s="20"/>
      <c r="H42" s="79"/>
      <c r="I42" s="15" t="s">
        <v>143</v>
      </c>
      <c r="J42" s="89">
        <v>10</v>
      </c>
      <c r="K42" s="44"/>
      <c r="L42" s="15">
        <v>170</v>
      </c>
      <c r="M42" s="44"/>
      <c r="N42" s="72" t="s">
        <v>145</v>
      </c>
      <c r="O42" s="79"/>
      <c r="P42" s="79"/>
    </row>
    <row r="43" spans="1:16">
      <c r="A43" s="15">
        <f t="shared" si="1"/>
        <v>40</v>
      </c>
      <c r="B43" s="78" t="s">
        <v>22</v>
      </c>
      <c r="C43" s="32" t="s">
        <v>17</v>
      </c>
      <c r="D43" s="15" t="s">
        <v>143</v>
      </c>
      <c r="E43" s="72" t="s">
        <v>197</v>
      </c>
      <c r="F43" s="80" t="s">
        <v>239</v>
      </c>
      <c r="G43" s="20"/>
      <c r="H43" s="79"/>
      <c r="I43" s="15" t="s">
        <v>143</v>
      </c>
      <c r="J43" s="89">
        <v>34</v>
      </c>
      <c r="K43" s="44"/>
      <c r="L43" s="15">
        <v>180</v>
      </c>
      <c r="M43" s="44"/>
      <c r="N43" s="72" t="s">
        <v>145</v>
      </c>
      <c r="O43" s="79"/>
      <c r="P43" s="79"/>
    </row>
    <row r="44" spans="1:16">
      <c r="A44" s="15">
        <f t="shared" si="1"/>
        <v>41</v>
      </c>
      <c r="B44" s="78" t="s">
        <v>22</v>
      </c>
      <c r="C44" s="32" t="s">
        <v>17</v>
      </c>
      <c r="D44" s="15" t="s">
        <v>143</v>
      </c>
      <c r="E44" s="73" t="s">
        <v>200</v>
      </c>
      <c r="F44" s="80" t="s">
        <v>240</v>
      </c>
      <c r="G44" s="20"/>
      <c r="H44" s="79"/>
      <c r="I44" s="15" t="s">
        <v>143</v>
      </c>
      <c r="J44" s="89">
        <v>6</v>
      </c>
      <c r="K44" s="44"/>
      <c r="L44" s="15">
        <v>170</v>
      </c>
      <c r="M44" s="44"/>
      <c r="N44" s="72" t="s">
        <v>203</v>
      </c>
      <c r="O44" s="79"/>
      <c r="P44" s="79"/>
    </row>
    <row r="45" spans="1:16">
      <c r="A45" s="15">
        <f t="shared" si="1"/>
        <v>42</v>
      </c>
      <c r="B45" s="78" t="s">
        <v>22</v>
      </c>
      <c r="C45" s="32" t="s">
        <v>17</v>
      </c>
      <c r="D45" s="15" t="s">
        <v>143</v>
      </c>
      <c r="E45" s="72" t="s">
        <v>204</v>
      </c>
      <c r="F45" s="80" t="s">
        <v>241</v>
      </c>
      <c r="G45" s="20"/>
      <c r="H45" s="79"/>
      <c r="I45" s="15" t="s">
        <v>143</v>
      </c>
      <c r="J45" s="89">
        <v>3</v>
      </c>
      <c r="K45" s="44"/>
      <c r="L45" s="15">
        <v>160</v>
      </c>
      <c r="M45" s="44"/>
      <c r="N45" s="72" t="s">
        <v>145</v>
      </c>
      <c r="O45" s="79"/>
      <c r="P45" s="79"/>
    </row>
    <row r="46" spans="1:16">
      <c r="A46" s="15">
        <f t="shared" si="1"/>
        <v>43</v>
      </c>
      <c r="B46" s="78" t="s">
        <v>22</v>
      </c>
      <c r="C46" s="32" t="s">
        <v>17</v>
      </c>
      <c r="D46" s="15" t="s">
        <v>143</v>
      </c>
      <c r="E46" s="73" t="s">
        <v>206</v>
      </c>
      <c r="F46" s="80" t="s">
        <v>207</v>
      </c>
      <c r="G46" s="20"/>
      <c r="H46" s="79"/>
      <c r="I46" s="15" t="s">
        <v>143</v>
      </c>
      <c r="J46" s="89">
        <v>1</v>
      </c>
      <c r="K46" s="44"/>
      <c r="L46" s="15">
        <v>160</v>
      </c>
      <c r="M46" s="44"/>
      <c r="N46" s="72" t="s">
        <v>145</v>
      </c>
      <c r="O46" s="79"/>
      <c r="P46" s="79"/>
    </row>
    <row r="47" spans="1:16">
      <c r="A47" s="15">
        <f t="shared" si="1"/>
        <v>44</v>
      </c>
      <c r="B47" s="78" t="s">
        <v>22</v>
      </c>
      <c r="C47" s="32" t="s">
        <v>17</v>
      </c>
      <c r="D47" s="15" t="s">
        <v>143</v>
      </c>
      <c r="E47" s="145" t="s">
        <v>208</v>
      </c>
      <c r="F47" s="80" t="s">
        <v>154</v>
      </c>
      <c r="G47" s="20"/>
      <c r="H47" s="79"/>
      <c r="I47" s="15" t="s">
        <v>143</v>
      </c>
      <c r="J47" s="89">
        <v>2</v>
      </c>
      <c r="K47" s="44"/>
      <c r="L47" s="15">
        <v>160</v>
      </c>
      <c r="M47" s="44"/>
      <c r="N47" s="72" t="s">
        <v>145</v>
      </c>
      <c r="O47" s="79"/>
      <c r="P47" s="79"/>
    </row>
    <row r="48" spans="1:16">
      <c r="A48" s="15">
        <f t="shared" si="1"/>
        <v>45</v>
      </c>
      <c r="B48" s="78" t="s">
        <v>22</v>
      </c>
      <c r="C48" s="32" t="s">
        <v>17</v>
      </c>
      <c r="D48" s="15" t="s">
        <v>143</v>
      </c>
      <c r="E48" s="73" t="s">
        <v>129</v>
      </c>
      <c r="F48" s="80" t="s">
        <v>130</v>
      </c>
      <c r="G48" s="20"/>
      <c r="H48" s="79"/>
      <c r="I48" s="15" t="s">
        <v>143</v>
      </c>
      <c r="J48" s="89">
        <v>1</v>
      </c>
      <c r="K48" s="44"/>
      <c r="L48" s="15">
        <v>170</v>
      </c>
      <c r="M48" s="44"/>
      <c r="N48" s="72" t="s">
        <v>145</v>
      </c>
      <c r="O48" s="79"/>
      <c r="P48" s="79"/>
    </row>
    <row r="49" spans="1:16">
      <c r="A49" s="15">
        <f t="shared" si="1"/>
        <v>46</v>
      </c>
      <c r="B49" s="78" t="s">
        <v>22</v>
      </c>
      <c r="C49" s="32" t="s">
        <v>17</v>
      </c>
      <c r="D49" s="15" t="s">
        <v>143</v>
      </c>
      <c r="E49" s="72" t="s">
        <v>211</v>
      </c>
      <c r="F49" s="80" t="s">
        <v>242</v>
      </c>
      <c r="G49" s="20"/>
      <c r="H49" s="79"/>
      <c r="I49" s="15" t="s">
        <v>143</v>
      </c>
      <c r="J49" s="89">
        <v>1</v>
      </c>
      <c r="K49" s="44"/>
      <c r="L49" s="15">
        <v>170</v>
      </c>
      <c r="M49" s="44"/>
      <c r="N49" s="72" t="s">
        <v>145</v>
      </c>
      <c r="O49" s="79"/>
      <c r="P49" s="79"/>
    </row>
    <row r="50" spans="1:16">
      <c r="A50" s="15">
        <f t="shared" si="1"/>
        <v>47</v>
      </c>
      <c r="B50" s="78" t="s">
        <v>22</v>
      </c>
      <c r="C50" s="32" t="s">
        <v>17</v>
      </c>
      <c r="D50" s="15" t="s">
        <v>143</v>
      </c>
      <c r="E50" s="72" t="s">
        <v>214</v>
      </c>
      <c r="F50" s="80" t="s">
        <v>243</v>
      </c>
      <c r="G50" s="20"/>
      <c r="H50" s="79"/>
      <c r="I50" s="15" t="s">
        <v>143</v>
      </c>
      <c r="J50" s="89">
        <v>1</v>
      </c>
      <c r="K50" s="44"/>
      <c r="L50" s="15">
        <v>180</v>
      </c>
      <c r="M50" s="44"/>
      <c r="N50" s="72" t="s">
        <v>145</v>
      </c>
      <c r="O50" s="79"/>
      <c r="P50" s="79"/>
    </row>
    <row r="51" spans="1:16">
      <c r="A51" s="15">
        <f t="shared" si="1"/>
        <v>48</v>
      </c>
      <c r="B51" s="78" t="s">
        <v>22</v>
      </c>
      <c r="C51" s="32" t="s">
        <v>17</v>
      </c>
      <c r="D51" s="15" t="s">
        <v>143</v>
      </c>
      <c r="E51" s="73" t="s">
        <v>217</v>
      </c>
      <c r="F51" s="80" t="s">
        <v>218</v>
      </c>
      <c r="G51" s="20"/>
      <c r="H51" s="79"/>
      <c r="I51" s="15" t="s">
        <v>143</v>
      </c>
      <c r="J51" s="89">
        <v>1</v>
      </c>
      <c r="K51" s="44"/>
      <c r="L51" s="15">
        <v>170</v>
      </c>
      <c r="M51" s="44"/>
      <c r="N51" s="72" t="s">
        <v>145</v>
      </c>
      <c r="O51" s="79"/>
      <c r="P51" s="79"/>
    </row>
    <row r="52" spans="1:16">
      <c r="A52" s="15">
        <f t="shared" si="1"/>
        <v>49</v>
      </c>
      <c r="B52" s="78" t="s">
        <v>22</v>
      </c>
      <c r="C52" s="32" t="s">
        <v>17</v>
      </c>
      <c r="D52" s="15" t="s">
        <v>143</v>
      </c>
      <c r="E52" s="73" t="s">
        <v>223</v>
      </c>
      <c r="F52" s="80" t="s">
        <v>224</v>
      </c>
      <c r="G52" s="20"/>
      <c r="H52" s="79"/>
      <c r="I52" s="15" t="s">
        <v>143</v>
      </c>
      <c r="J52" s="89">
        <v>1</v>
      </c>
      <c r="K52" s="44"/>
      <c r="L52" s="15">
        <v>150</v>
      </c>
      <c r="M52" s="44"/>
      <c r="N52" s="72" t="s">
        <v>184</v>
      </c>
      <c r="O52" s="79"/>
      <c r="P52" s="79" t="s">
        <v>222</v>
      </c>
    </row>
  </sheetData>
  <autoFilter ref="A3:AU52">
    <extLst/>
  </autoFilter>
  <conditionalFormatting sqref="E52">
    <cfRule type="duplicateValues" dxfId="5" priority="1"/>
    <cfRule type="duplicateValues" dxfId="5" priority="2"/>
    <cfRule type="duplicateValues" dxfId="5" priority="3"/>
  </conditionalFormatting>
  <conditionalFormatting sqref="E1:E51 E53:E1048576">
    <cfRule type="duplicateValues" dxfId="5" priority="21"/>
    <cfRule type="duplicateValues" dxfId="5" priority="22"/>
    <cfRule type="duplicateValues" dxfId="5" priority="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2"/>
  <sheetViews>
    <sheetView view="pageBreakPreview" zoomScale="70" zoomScaleNormal="100" workbookViewId="0">
      <selection activeCell="A32" sqref="$A8:$XFD8 $A32:$XFD3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2.8272727272727" style="1" customWidth="1"/>
    <col min="6" max="6" width="25" style="1" customWidth="1"/>
    <col min="7" max="7" width="22.2545454545455" style="1" customWidth="1"/>
    <col min="8" max="8" width="15.1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11.6545454545455" style="1" customWidth="1"/>
    <col min="17" max="16384" width="9" style="1"/>
  </cols>
  <sheetData>
    <row r="1" ht="13.5" customHeight="1" spans="2:15">
      <c r="B1" s="133"/>
      <c r="C1" s="134"/>
      <c r="D1" s="134"/>
      <c r="E1" s="134"/>
      <c r="F1" s="134"/>
      <c r="G1" s="135"/>
      <c r="H1" s="136"/>
      <c r="I1" s="140"/>
      <c r="J1" s="141"/>
      <c r="K1" s="141"/>
      <c r="L1" s="133"/>
      <c r="M1" s="141"/>
      <c r="N1" s="141"/>
      <c r="O1" s="141"/>
    </row>
    <row r="2" ht="13.5" customHeight="1" spans="1:16">
      <c r="A2" s="79" t="s">
        <v>10</v>
      </c>
      <c r="B2" s="20" t="s">
        <v>131</v>
      </c>
      <c r="C2" s="15" t="s">
        <v>132</v>
      </c>
      <c r="D2" s="15" t="s">
        <v>133</v>
      </c>
      <c r="E2" s="20" t="s">
        <v>134</v>
      </c>
      <c r="F2" s="15" t="s">
        <v>51</v>
      </c>
      <c r="G2" s="15" t="s">
        <v>52</v>
      </c>
      <c r="H2" s="20" t="s">
        <v>135</v>
      </c>
      <c r="I2" s="15" t="s">
        <v>55</v>
      </c>
      <c r="J2" s="44" t="s">
        <v>136</v>
      </c>
      <c r="K2" s="142" t="s">
        <v>137</v>
      </c>
      <c r="L2" s="20" t="s">
        <v>54</v>
      </c>
      <c r="M2" s="143" t="s">
        <v>138</v>
      </c>
      <c r="N2" s="44" t="s">
        <v>139</v>
      </c>
      <c r="O2" s="44" t="s">
        <v>140</v>
      </c>
      <c r="P2" s="79" t="s">
        <v>141</v>
      </c>
    </row>
    <row r="3" ht="13.5" customHeight="1" spans="1:16">
      <c r="A3" s="79"/>
      <c r="B3" s="15" t="s">
        <v>68</v>
      </c>
      <c r="C3" s="15" t="s">
        <v>68</v>
      </c>
      <c r="D3" s="15" t="s">
        <v>70</v>
      </c>
      <c r="E3" s="15" t="s">
        <v>68</v>
      </c>
      <c r="F3" s="15" t="s">
        <v>68</v>
      </c>
      <c r="G3" s="15" t="s">
        <v>68</v>
      </c>
      <c r="H3" s="20" t="s">
        <v>69</v>
      </c>
      <c r="I3" s="15" t="s">
        <v>70</v>
      </c>
      <c r="J3" s="44" t="s">
        <v>142</v>
      </c>
      <c r="K3" s="44"/>
      <c r="L3" s="20"/>
      <c r="M3" s="44"/>
      <c r="N3" s="44"/>
      <c r="O3" s="44"/>
      <c r="P3" s="79"/>
    </row>
    <row r="4" ht="13.5" customHeight="1" spans="1:16">
      <c r="A4" s="15">
        <f t="shared" ref="A4:A32" si="0">ROW()-3</f>
        <v>1</v>
      </c>
      <c r="B4" s="16" t="s">
        <v>24</v>
      </c>
      <c r="C4" s="17" t="s">
        <v>25</v>
      </c>
      <c r="D4" s="15" t="s">
        <v>143</v>
      </c>
      <c r="E4" s="16" t="s">
        <v>24</v>
      </c>
      <c r="F4" s="17" t="s">
        <v>25</v>
      </c>
      <c r="G4" s="20"/>
      <c r="H4" s="110" t="s">
        <v>26</v>
      </c>
      <c r="I4" s="15" t="s">
        <v>143</v>
      </c>
      <c r="J4" s="44">
        <v>1</v>
      </c>
      <c r="K4" s="44"/>
      <c r="L4" s="20"/>
      <c r="M4" s="44"/>
      <c r="N4" s="44" t="s">
        <v>144</v>
      </c>
      <c r="O4" s="44"/>
      <c r="P4" s="15"/>
    </row>
    <row r="5" ht="13.5" customHeight="1" spans="1:16">
      <c r="A5" s="15">
        <f t="shared" si="0"/>
        <v>2</v>
      </c>
      <c r="B5" s="16" t="s">
        <v>24</v>
      </c>
      <c r="C5" s="17" t="s">
        <v>25</v>
      </c>
      <c r="D5" s="15" t="s">
        <v>143</v>
      </c>
      <c r="E5" s="45" t="s">
        <v>261</v>
      </c>
      <c r="F5" s="45" t="s">
        <v>106</v>
      </c>
      <c r="G5" s="20"/>
      <c r="H5" s="45"/>
      <c r="I5" s="15" t="s">
        <v>143</v>
      </c>
      <c r="J5" s="44">
        <v>1</v>
      </c>
      <c r="K5" s="15"/>
      <c r="L5" s="15">
        <v>180</v>
      </c>
      <c r="M5" s="44"/>
      <c r="N5" s="15" t="s">
        <v>145</v>
      </c>
      <c r="O5" s="44"/>
      <c r="P5" s="15"/>
    </row>
    <row r="6" ht="13.5" customHeight="1" spans="1:16">
      <c r="A6" s="15">
        <f t="shared" si="0"/>
        <v>3</v>
      </c>
      <c r="B6" s="16" t="s">
        <v>24</v>
      </c>
      <c r="C6" s="17" t="s">
        <v>25</v>
      </c>
      <c r="D6" s="15" t="s">
        <v>143</v>
      </c>
      <c r="E6" s="45" t="s">
        <v>262</v>
      </c>
      <c r="F6" s="45" t="s">
        <v>263</v>
      </c>
      <c r="G6" s="20"/>
      <c r="H6" s="20"/>
      <c r="I6" s="15" t="s">
        <v>143</v>
      </c>
      <c r="J6" s="44">
        <v>1</v>
      </c>
      <c r="K6" s="15"/>
      <c r="L6" s="15">
        <v>180</v>
      </c>
      <c r="M6" s="44"/>
      <c r="N6" s="15" t="s">
        <v>144</v>
      </c>
      <c r="O6" s="44"/>
      <c r="P6" s="15"/>
    </row>
    <row r="7" ht="13.5" customHeight="1" spans="1:16">
      <c r="A7" s="15">
        <f t="shared" si="0"/>
        <v>4</v>
      </c>
      <c r="B7" s="16" t="s">
        <v>24</v>
      </c>
      <c r="C7" s="17" t="s">
        <v>25</v>
      </c>
      <c r="D7" s="15" t="s">
        <v>143</v>
      </c>
      <c r="E7" s="137" t="s">
        <v>264</v>
      </c>
      <c r="F7" s="137" t="s">
        <v>265</v>
      </c>
      <c r="G7" s="20"/>
      <c r="H7" s="20"/>
      <c r="I7" s="15" t="s">
        <v>143</v>
      </c>
      <c r="J7" s="44">
        <v>1</v>
      </c>
      <c r="K7" s="15"/>
      <c r="L7" s="15">
        <v>160</v>
      </c>
      <c r="M7" s="44"/>
      <c r="N7" s="15" t="s">
        <v>149</v>
      </c>
      <c r="O7" s="44"/>
      <c r="P7" s="15"/>
    </row>
    <row r="8" ht="13.5" customHeight="1" spans="1:16">
      <c r="A8" s="15">
        <f t="shared" si="0"/>
        <v>5</v>
      </c>
      <c r="B8" s="16" t="s">
        <v>24</v>
      </c>
      <c r="C8" s="17" t="s">
        <v>25</v>
      </c>
      <c r="D8" s="15" t="s">
        <v>143</v>
      </c>
      <c r="E8" s="18" t="s">
        <v>153</v>
      </c>
      <c r="F8" s="19" t="s">
        <v>154</v>
      </c>
      <c r="G8" s="20"/>
      <c r="H8" s="21" t="s">
        <v>155</v>
      </c>
      <c r="I8" s="15" t="s">
        <v>143</v>
      </c>
      <c r="J8" s="44">
        <v>8</v>
      </c>
      <c r="K8" s="15"/>
      <c r="L8" s="20">
        <v>160</v>
      </c>
      <c r="M8" s="44"/>
      <c r="N8" s="45" t="s">
        <v>145</v>
      </c>
      <c r="O8" s="45"/>
      <c r="P8" s="22" t="s">
        <v>266</v>
      </c>
    </row>
    <row r="9" ht="13.5" customHeight="1" spans="1:16">
      <c r="A9" s="15">
        <f t="shared" si="0"/>
        <v>6</v>
      </c>
      <c r="B9" s="16" t="s">
        <v>24</v>
      </c>
      <c r="C9" s="17" t="s">
        <v>25</v>
      </c>
      <c r="D9" s="15" t="s">
        <v>143</v>
      </c>
      <c r="E9" s="45" t="s">
        <v>146</v>
      </c>
      <c r="F9" s="19" t="s">
        <v>147</v>
      </c>
      <c r="G9" s="20"/>
      <c r="H9" s="21" t="s">
        <v>148</v>
      </c>
      <c r="I9" s="15" t="s">
        <v>143</v>
      </c>
      <c r="J9" s="44">
        <v>1</v>
      </c>
      <c r="K9" s="15"/>
      <c r="L9" s="20">
        <v>180</v>
      </c>
      <c r="M9" s="44"/>
      <c r="N9" s="45" t="s">
        <v>149</v>
      </c>
      <c r="O9" s="45"/>
      <c r="P9" s="15"/>
    </row>
    <row r="10" ht="13.5" customHeight="1" spans="1:16">
      <c r="A10" s="15">
        <f t="shared" si="0"/>
        <v>7</v>
      </c>
      <c r="B10" s="16" t="s">
        <v>24</v>
      </c>
      <c r="C10" s="17" t="s">
        <v>25</v>
      </c>
      <c r="D10" s="15" t="s">
        <v>143</v>
      </c>
      <c r="E10" s="45" t="s">
        <v>150</v>
      </c>
      <c r="F10" s="19" t="s">
        <v>151</v>
      </c>
      <c r="G10" s="20"/>
      <c r="H10" s="21" t="s">
        <v>152</v>
      </c>
      <c r="I10" s="15" t="s">
        <v>143</v>
      </c>
      <c r="J10" s="44">
        <v>1</v>
      </c>
      <c r="K10" s="15"/>
      <c r="L10" s="20">
        <v>180</v>
      </c>
      <c r="M10" s="44"/>
      <c r="N10" s="45" t="s">
        <v>145</v>
      </c>
      <c r="O10" s="45"/>
      <c r="P10" s="15"/>
    </row>
    <row r="11" ht="13.5" customHeight="1" spans="1:16">
      <c r="A11" s="15">
        <f t="shared" si="0"/>
        <v>8</v>
      </c>
      <c r="B11" s="16" t="s">
        <v>24</v>
      </c>
      <c r="C11" s="17" t="s">
        <v>25</v>
      </c>
      <c r="D11" s="15" t="s">
        <v>143</v>
      </c>
      <c r="E11" s="18" t="s">
        <v>267</v>
      </c>
      <c r="F11" s="19" t="s">
        <v>268</v>
      </c>
      <c r="G11" s="20"/>
      <c r="H11" s="15"/>
      <c r="I11" s="15" t="s">
        <v>143</v>
      </c>
      <c r="J11" s="44">
        <v>1</v>
      </c>
      <c r="K11" s="15"/>
      <c r="L11" s="20">
        <v>160</v>
      </c>
      <c r="M11" s="44"/>
      <c r="N11" s="45" t="s">
        <v>145</v>
      </c>
      <c r="O11" s="45"/>
      <c r="P11" s="15"/>
    </row>
    <row r="12" ht="13.5" customHeight="1" spans="1:16">
      <c r="A12" s="15">
        <f t="shared" si="0"/>
        <v>9</v>
      </c>
      <c r="B12" s="16" t="s">
        <v>24</v>
      </c>
      <c r="C12" s="17" t="s">
        <v>25</v>
      </c>
      <c r="D12" s="15" t="s">
        <v>143</v>
      </c>
      <c r="E12" s="18" t="s">
        <v>269</v>
      </c>
      <c r="F12" s="19" t="s">
        <v>270</v>
      </c>
      <c r="G12" s="20"/>
      <c r="H12" s="21" t="s">
        <v>271</v>
      </c>
      <c r="I12" s="15" t="s">
        <v>143</v>
      </c>
      <c r="J12" s="44">
        <v>1</v>
      </c>
      <c r="K12" s="15"/>
      <c r="L12" s="20">
        <v>160</v>
      </c>
      <c r="M12" s="44"/>
      <c r="N12" s="45" t="s">
        <v>145</v>
      </c>
      <c r="O12" s="45"/>
      <c r="P12" s="15"/>
    </row>
    <row r="13" ht="13.5" customHeight="1" spans="1:16">
      <c r="A13" s="15">
        <f t="shared" si="0"/>
        <v>10</v>
      </c>
      <c r="B13" s="16" t="s">
        <v>24</v>
      </c>
      <c r="C13" s="17" t="s">
        <v>25</v>
      </c>
      <c r="D13" s="15" t="s">
        <v>143</v>
      </c>
      <c r="E13" s="73" t="s">
        <v>272</v>
      </c>
      <c r="F13" s="73" t="s">
        <v>273</v>
      </c>
      <c r="G13" s="20"/>
      <c r="H13" s="21" t="s">
        <v>274</v>
      </c>
      <c r="I13" s="15" t="s">
        <v>143</v>
      </c>
      <c r="J13" s="44">
        <v>1</v>
      </c>
      <c r="K13" s="15"/>
      <c r="L13" s="20">
        <v>160</v>
      </c>
      <c r="M13" s="44"/>
      <c r="N13" s="45" t="s">
        <v>149</v>
      </c>
      <c r="O13" s="45"/>
      <c r="P13" s="15"/>
    </row>
    <row r="14" ht="13.5" customHeight="1" spans="1:16">
      <c r="A14" s="15">
        <f t="shared" si="0"/>
        <v>11</v>
      </c>
      <c r="B14" s="16" t="s">
        <v>24</v>
      </c>
      <c r="C14" s="17" t="s">
        <v>25</v>
      </c>
      <c r="D14" s="15" t="s">
        <v>143</v>
      </c>
      <c r="E14" s="73" t="s">
        <v>161</v>
      </c>
      <c r="F14" s="80" t="s">
        <v>162</v>
      </c>
      <c r="G14" s="20"/>
      <c r="H14" s="21" t="s">
        <v>163</v>
      </c>
      <c r="I14" s="15" t="s">
        <v>143</v>
      </c>
      <c r="J14" s="44">
        <v>8</v>
      </c>
      <c r="K14" s="15"/>
      <c r="L14" s="20">
        <v>160</v>
      </c>
      <c r="M14" s="44"/>
      <c r="N14" s="45" t="s">
        <v>145</v>
      </c>
      <c r="O14" s="45"/>
      <c r="P14" s="15"/>
    </row>
    <row r="15" ht="13.5" customHeight="1" spans="1:16">
      <c r="A15" s="15">
        <f t="shared" si="0"/>
        <v>12</v>
      </c>
      <c r="B15" s="16" t="s">
        <v>24</v>
      </c>
      <c r="C15" s="17" t="s">
        <v>25</v>
      </c>
      <c r="D15" s="15" t="s">
        <v>143</v>
      </c>
      <c r="E15" s="73" t="s">
        <v>164</v>
      </c>
      <c r="F15" s="80" t="s">
        <v>165</v>
      </c>
      <c r="G15" s="20"/>
      <c r="H15" s="21" t="s">
        <v>166</v>
      </c>
      <c r="I15" s="15" t="s">
        <v>143</v>
      </c>
      <c r="J15" s="44">
        <v>8</v>
      </c>
      <c r="K15" s="15"/>
      <c r="L15" s="20">
        <v>160</v>
      </c>
      <c r="M15" s="44"/>
      <c r="N15" s="45" t="s">
        <v>145</v>
      </c>
      <c r="O15" s="45"/>
      <c r="P15" s="15"/>
    </row>
    <row r="16" ht="13.5" customHeight="1" spans="1:16">
      <c r="A16" s="15">
        <f t="shared" si="0"/>
        <v>13</v>
      </c>
      <c r="B16" s="16" t="s">
        <v>24</v>
      </c>
      <c r="C16" s="17" t="s">
        <v>25</v>
      </c>
      <c r="D16" s="15" t="s">
        <v>143</v>
      </c>
      <c r="E16" s="73" t="s">
        <v>167</v>
      </c>
      <c r="F16" s="80" t="s">
        <v>168</v>
      </c>
      <c r="G16" s="20"/>
      <c r="H16" s="21" t="s">
        <v>169</v>
      </c>
      <c r="I16" s="15" t="s">
        <v>143</v>
      </c>
      <c r="J16" s="44">
        <v>8</v>
      </c>
      <c r="K16" s="15"/>
      <c r="L16" s="20">
        <v>160</v>
      </c>
      <c r="M16" s="44"/>
      <c r="N16" s="45" t="s">
        <v>145</v>
      </c>
      <c r="O16" s="45"/>
      <c r="P16" s="15"/>
    </row>
    <row r="17" ht="13.5" customHeight="1" spans="1:16">
      <c r="A17" s="15">
        <f t="shared" si="0"/>
        <v>14</v>
      </c>
      <c r="B17" s="16" t="s">
        <v>24</v>
      </c>
      <c r="C17" s="17" t="s">
        <v>25</v>
      </c>
      <c r="D17" s="15" t="s">
        <v>143</v>
      </c>
      <c r="E17" s="123" t="s">
        <v>112</v>
      </c>
      <c r="F17" s="73" t="s">
        <v>108</v>
      </c>
      <c r="G17" s="20"/>
      <c r="H17" s="15"/>
      <c r="I17" s="15" t="s">
        <v>143</v>
      </c>
      <c r="J17" s="44">
        <v>1</v>
      </c>
      <c r="K17" s="15"/>
      <c r="L17" s="20">
        <v>180</v>
      </c>
      <c r="M17" s="44"/>
      <c r="N17" s="45" t="s">
        <v>145</v>
      </c>
      <c r="O17" s="45"/>
      <c r="P17" s="15"/>
    </row>
    <row r="18" ht="13.5" customHeight="1" spans="1:16">
      <c r="A18" s="15">
        <f t="shared" si="0"/>
        <v>15</v>
      </c>
      <c r="B18" s="16" t="s">
        <v>24</v>
      </c>
      <c r="C18" s="17" t="s">
        <v>25</v>
      </c>
      <c r="D18" s="15" t="s">
        <v>143</v>
      </c>
      <c r="E18" s="138" t="s">
        <v>275</v>
      </c>
      <c r="F18" s="73" t="s">
        <v>276</v>
      </c>
      <c r="G18" s="20"/>
      <c r="H18" s="15"/>
      <c r="I18" s="15" t="s">
        <v>143</v>
      </c>
      <c r="J18" s="44">
        <v>1</v>
      </c>
      <c r="K18" s="15"/>
      <c r="L18" s="20">
        <v>180</v>
      </c>
      <c r="M18" s="44"/>
      <c r="N18" s="45" t="s">
        <v>144</v>
      </c>
      <c r="O18" s="45"/>
      <c r="P18" s="15"/>
    </row>
    <row r="19" ht="13.5" customHeight="1" spans="1:16">
      <c r="A19" s="15">
        <f t="shared" si="0"/>
        <v>16</v>
      </c>
      <c r="B19" s="16" t="s">
        <v>24</v>
      </c>
      <c r="C19" s="17" t="s">
        <v>25</v>
      </c>
      <c r="D19" s="15" t="s">
        <v>143</v>
      </c>
      <c r="E19" s="20" t="s">
        <v>277</v>
      </c>
      <c r="F19" s="81" t="s">
        <v>278</v>
      </c>
      <c r="G19" s="20"/>
      <c r="H19" s="82" t="s">
        <v>279</v>
      </c>
      <c r="I19" s="15" t="s">
        <v>143</v>
      </c>
      <c r="J19" s="44">
        <v>1</v>
      </c>
      <c r="K19" s="15"/>
      <c r="L19" s="20">
        <v>180</v>
      </c>
      <c r="M19" s="44"/>
      <c r="N19" s="45" t="s">
        <v>145</v>
      </c>
      <c r="O19" s="45"/>
      <c r="P19" s="15"/>
    </row>
    <row r="20" ht="13.5" customHeight="1" spans="1:16">
      <c r="A20" s="15">
        <f t="shared" si="0"/>
        <v>17</v>
      </c>
      <c r="B20" s="16" t="s">
        <v>24</v>
      </c>
      <c r="C20" s="17" t="s">
        <v>25</v>
      </c>
      <c r="D20" s="15" t="s">
        <v>143</v>
      </c>
      <c r="E20" s="139" t="s">
        <v>113</v>
      </c>
      <c r="F20" s="125" t="s">
        <v>114</v>
      </c>
      <c r="G20" s="20"/>
      <c r="H20" s="15"/>
      <c r="I20" s="15" t="s">
        <v>143</v>
      </c>
      <c r="J20" s="44">
        <v>1</v>
      </c>
      <c r="K20" s="15"/>
      <c r="L20" s="20">
        <v>160</v>
      </c>
      <c r="M20" s="44"/>
      <c r="N20" s="45" t="s">
        <v>145</v>
      </c>
      <c r="O20" s="45"/>
      <c r="P20" s="15"/>
    </row>
    <row r="21" ht="13.5" customHeight="1" spans="1:16">
      <c r="A21" s="15">
        <f t="shared" si="0"/>
        <v>18</v>
      </c>
      <c r="B21" s="16" t="s">
        <v>24</v>
      </c>
      <c r="C21" s="17" t="s">
        <v>25</v>
      </c>
      <c r="D21" s="15" t="s">
        <v>143</v>
      </c>
      <c r="E21" s="117" t="s">
        <v>116</v>
      </c>
      <c r="F21" s="28" t="s">
        <v>117</v>
      </c>
      <c r="G21" s="20"/>
      <c r="H21" s="15"/>
      <c r="I21" s="15" t="s">
        <v>143</v>
      </c>
      <c r="J21" s="44">
        <v>1</v>
      </c>
      <c r="K21" s="15"/>
      <c r="L21" s="20">
        <v>170</v>
      </c>
      <c r="M21" s="44"/>
      <c r="N21" s="45" t="s">
        <v>149</v>
      </c>
      <c r="O21" s="45"/>
      <c r="P21" s="15"/>
    </row>
    <row r="22" ht="13.5" customHeight="1" spans="1:16">
      <c r="A22" s="15">
        <f t="shared" si="0"/>
        <v>19</v>
      </c>
      <c r="B22" s="16" t="s">
        <v>24</v>
      </c>
      <c r="C22" s="17" t="s">
        <v>25</v>
      </c>
      <c r="D22" s="15" t="s">
        <v>143</v>
      </c>
      <c r="E22" s="125" t="s">
        <v>194</v>
      </c>
      <c r="F22" s="131" t="s">
        <v>195</v>
      </c>
      <c r="G22" s="20"/>
      <c r="H22" s="21" t="s">
        <v>196</v>
      </c>
      <c r="I22" s="15" t="s">
        <v>143</v>
      </c>
      <c r="J22" s="44">
        <v>4</v>
      </c>
      <c r="K22" s="15"/>
      <c r="L22" s="20">
        <v>170</v>
      </c>
      <c r="M22" s="44"/>
      <c r="N22" s="45" t="s">
        <v>145</v>
      </c>
      <c r="O22" s="45"/>
      <c r="P22" s="15"/>
    </row>
    <row r="23" ht="13.5" customHeight="1" spans="1:16">
      <c r="A23" s="15">
        <f t="shared" si="0"/>
        <v>20</v>
      </c>
      <c r="B23" s="16" t="s">
        <v>24</v>
      </c>
      <c r="C23" s="17" t="s">
        <v>25</v>
      </c>
      <c r="D23" s="15" t="s">
        <v>143</v>
      </c>
      <c r="E23" s="73" t="s">
        <v>211</v>
      </c>
      <c r="F23" s="72" t="s">
        <v>212</v>
      </c>
      <c r="G23" s="20"/>
      <c r="H23" s="21" t="s">
        <v>213</v>
      </c>
      <c r="I23" s="15" t="s">
        <v>143</v>
      </c>
      <c r="J23" s="44">
        <v>1</v>
      </c>
      <c r="K23" s="15"/>
      <c r="L23" s="20">
        <v>170</v>
      </c>
      <c r="M23" s="44"/>
      <c r="N23" s="45" t="s">
        <v>145</v>
      </c>
      <c r="O23" s="45"/>
      <c r="P23" s="15"/>
    </row>
    <row r="24" ht="13.5" customHeight="1" spans="1:16">
      <c r="A24" s="15">
        <f t="shared" si="0"/>
        <v>21</v>
      </c>
      <c r="B24" s="16" t="s">
        <v>24</v>
      </c>
      <c r="C24" s="17" t="s">
        <v>25</v>
      </c>
      <c r="D24" s="15" t="s">
        <v>143</v>
      </c>
      <c r="E24" s="73" t="s">
        <v>214</v>
      </c>
      <c r="F24" s="72" t="s">
        <v>215</v>
      </c>
      <c r="G24" s="20"/>
      <c r="H24" s="21" t="s">
        <v>216</v>
      </c>
      <c r="I24" s="15" t="s">
        <v>143</v>
      </c>
      <c r="J24" s="44">
        <v>1</v>
      </c>
      <c r="K24" s="15"/>
      <c r="L24" s="20">
        <v>170</v>
      </c>
      <c r="M24" s="44"/>
      <c r="N24" s="45" t="s">
        <v>145</v>
      </c>
      <c r="O24" s="45"/>
      <c r="P24" s="15"/>
    </row>
    <row r="25" ht="13.5" customHeight="1" spans="1:16">
      <c r="A25" s="15">
        <f t="shared" si="0"/>
        <v>22</v>
      </c>
      <c r="B25" s="16" t="s">
        <v>24</v>
      </c>
      <c r="C25" s="17" t="s">
        <v>25</v>
      </c>
      <c r="D25" s="15" t="s">
        <v>143</v>
      </c>
      <c r="E25" s="125" t="s">
        <v>206</v>
      </c>
      <c r="F25" s="28" t="s">
        <v>207</v>
      </c>
      <c r="G25" s="20"/>
      <c r="H25" s="15"/>
      <c r="I25" s="15" t="s">
        <v>143</v>
      </c>
      <c r="J25" s="44">
        <v>1</v>
      </c>
      <c r="K25" s="15"/>
      <c r="L25" s="20">
        <v>160</v>
      </c>
      <c r="M25" s="44"/>
      <c r="N25" s="45" t="s">
        <v>145</v>
      </c>
      <c r="O25" s="45"/>
      <c r="P25" s="15"/>
    </row>
    <row r="26" ht="13.5" customHeight="1" spans="1:16">
      <c r="A26" s="15">
        <f t="shared" si="0"/>
        <v>23</v>
      </c>
      <c r="B26" s="16" t="s">
        <v>24</v>
      </c>
      <c r="C26" s="17" t="s">
        <v>25</v>
      </c>
      <c r="D26" s="15" t="s">
        <v>143</v>
      </c>
      <c r="E26" s="20" t="s">
        <v>208</v>
      </c>
      <c r="F26" s="125" t="s">
        <v>209</v>
      </c>
      <c r="G26" s="20"/>
      <c r="H26" s="82" t="s">
        <v>280</v>
      </c>
      <c r="I26" s="15" t="s">
        <v>143</v>
      </c>
      <c r="J26" s="44">
        <v>2</v>
      </c>
      <c r="K26" s="15"/>
      <c r="L26" s="20">
        <v>160</v>
      </c>
      <c r="M26" s="44"/>
      <c r="N26" s="45" t="s">
        <v>145</v>
      </c>
      <c r="O26" s="45"/>
      <c r="P26" s="15"/>
    </row>
    <row r="27" ht="13.5" customHeight="1" spans="1:16">
      <c r="A27" s="15">
        <f t="shared" si="0"/>
        <v>24</v>
      </c>
      <c r="B27" s="16" t="s">
        <v>24</v>
      </c>
      <c r="C27" s="17" t="s">
        <v>25</v>
      </c>
      <c r="D27" s="15" t="s">
        <v>143</v>
      </c>
      <c r="E27" s="20" t="s">
        <v>197</v>
      </c>
      <c r="F27" s="81" t="s">
        <v>198</v>
      </c>
      <c r="G27" s="20"/>
      <c r="H27" s="82" t="s">
        <v>199</v>
      </c>
      <c r="I27" s="15" t="s">
        <v>143</v>
      </c>
      <c r="J27" s="44">
        <v>30</v>
      </c>
      <c r="K27" s="15"/>
      <c r="L27" s="20">
        <v>180</v>
      </c>
      <c r="M27" s="44"/>
      <c r="N27" s="45" t="s">
        <v>145</v>
      </c>
      <c r="O27" s="45"/>
      <c r="P27" s="15"/>
    </row>
    <row r="28" ht="13.5" customHeight="1" spans="1:16">
      <c r="A28" s="15">
        <f t="shared" si="0"/>
        <v>25</v>
      </c>
      <c r="B28" s="16" t="s">
        <v>24</v>
      </c>
      <c r="C28" s="17" t="s">
        <v>25</v>
      </c>
      <c r="D28" s="15" t="s">
        <v>143</v>
      </c>
      <c r="E28" s="20" t="s">
        <v>281</v>
      </c>
      <c r="F28" s="81" t="s">
        <v>282</v>
      </c>
      <c r="G28" s="20"/>
      <c r="H28" s="82"/>
      <c r="I28" s="15" t="s">
        <v>143</v>
      </c>
      <c r="J28" s="44">
        <v>2</v>
      </c>
      <c r="K28" s="15"/>
      <c r="L28" s="20">
        <v>180</v>
      </c>
      <c r="M28" s="44"/>
      <c r="N28" s="45" t="s">
        <v>145</v>
      </c>
      <c r="O28" s="45"/>
      <c r="P28" s="15"/>
    </row>
    <row r="29" ht="13.5" customHeight="1" spans="1:16">
      <c r="A29" s="15">
        <f t="shared" si="0"/>
        <v>26</v>
      </c>
      <c r="B29" s="16" t="s">
        <v>24</v>
      </c>
      <c r="C29" s="17" t="s">
        <v>25</v>
      </c>
      <c r="D29" s="15" t="s">
        <v>143</v>
      </c>
      <c r="E29" s="20" t="s">
        <v>109</v>
      </c>
      <c r="F29" s="81" t="s">
        <v>110</v>
      </c>
      <c r="G29" s="20"/>
      <c r="H29" s="82"/>
      <c r="I29" s="15" t="s">
        <v>143</v>
      </c>
      <c r="J29" s="44">
        <v>2</v>
      </c>
      <c r="K29" s="15"/>
      <c r="L29" s="20">
        <v>160</v>
      </c>
      <c r="M29" s="44"/>
      <c r="N29" s="45" t="s">
        <v>145</v>
      </c>
      <c r="O29" s="45"/>
      <c r="P29" s="15"/>
    </row>
    <row r="30" ht="13.5" customHeight="1" spans="1:16">
      <c r="A30" s="15">
        <f t="shared" si="0"/>
        <v>27</v>
      </c>
      <c r="B30" s="16" t="s">
        <v>24</v>
      </c>
      <c r="C30" s="17" t="s">
        <v>25</v>
      </c>
      <c r="D30" s="15" t="s">
        <v>143</v>
      </c>
      <c r="E30" s="20" t="s">
        <v>283</v>
      </c>
      <c r="F30" s="81" t="s">
        <v>284</v>
      </c>
      <c r="G30" s="20"/>
      <c r="H30" s="82"/>
      <c r="I30" s="15" t="s">
        <v>143</v>
      </c>
      <c r="J30" s="44">
        <v>1</v>
      </c>
      <c r="K30" s="15"/>
      <c r="L30" s="20">
        <v>170</v>
      </c>
      <c r="M30" s="44"/>
      <c r="N30" s="45" t="s">
        <v>149</v>
      </c>
      <c r="O30" s="45"/>
      <c r="P30" s="15"/>
    </row>
    <row r="31" ht="13.5" customHeight="1" spans="1:16">
      <c r="A31" s="15">
        <f t="shared" si="0"/>
        <v>28</v>
      </c>
      <c r="B31" s="16" t="s">
        <v>24</v>
      </c>
      <c r="C31" s="17" t="s">
        <v>25</v>
      </c>
      <c r="D31" s="15" t="s">
        <v>143</v>
      </c>
      <c r="E31" s="20" t="s">
        <v>285</v>
      </c>
      <c r="F31" s="81" t="s">
        <v>286</v>
      </c>
      <c r="G31" s="20"/>
      <c r="H31" s="82"/>
      <c r="I31" s="15" t="s">
        <v>143</v>
      </c>
      <c r="J31" s="44">
        <v>1</v>
      </c>
      <c r="K31" s="15"/>
      <c r="L31" s="20">
        <v>170</v>
      </c>
      <c r="M31" s="44"/>
      <c r="N31" s="45" t="s">
        <v>149</v>
      </c>
      <c r="O31" s="45"/>
      <c r="P31" s="15"/>
    </row>
    <row r="32" s="2" customFormat="1" ht="13.5" customHeight="1" spans="1:16">
      <c r="A32" s="22">
        <f>ROW()-3</f>
        <v>29</v>
      </c>
      <c r="B32" s="23" t="s">
        <v>24</v>
      </c>
      <c r="C32" s="24" t="s">
        <v>25</v>
      </c>
      <c r="D32" s="22" t="s">
        <v>143</v>
      </c>
      <c r="E32" s="25" t="s">
        <v>287</v>
      </c>
      <c r="F32" s="26" t="s">
        <v>288</v>
      </c>
      <c r="G32" s="25"/>
      <c r="H32" s="27"/>
      <c r="I32" s="22" t="s">
        <v>143</v>
      </c>
      <c r="J32" s="46">
        <v>1</v>
      </c>
      <c r="K32" s="22"/>
      <c r="L32" s="25">
        <v>160</v>
      </c>
      <c r="M32" s="46"/>
      <c r="N32" s="47" t="s">
        <v>145</v>
      </c>
      <c r="O32" s="47"/>
      <c r="P32" s="22" t="s">
        <v>289</v>
      </c>
    </row>
  </sheetData>
  <autoFilter ref="A3:AU31">
    <extLst/>
  </autoFilter>
  <conditionalFormatting sqref="E4">
    <cfRule type="cellIs" dxfId="3" priority="54" operator="equal">
      <formula>"L6000"</formula>
    </cfRule>
    <cfRule type="cellIs" dxfId="0" priority="53" operator="equal">
      <formula>"L6000"</formula>
    </cfRule>
  </conditionalFormatting>
  <conditionalFormatting sqref="H4">
    <cfRule type="duplicateValues" dxfId="5" priority="52"/>
  </conditionalFormatting>
  <conditionalFormatting sqref="H7">
    <cfRule type="duplicateValues" dxfId="5" priority="113"/>
    <cfRule type="duplicateValues" dxfId="5" priority="114"/>
    <cfRule type="duplicateValues" dxfId="5" priority="115"/>
  </conditionalFormatting>
  <conditionalFormatting sqref="B28">
    <cfRule type="cellIs" dxfId="0" priority="21" operator="equal">
      <formula>"L6000"</formula>
    </cfRule>
    <cfRule type="cellIs" dxfId="3" priority="25" operator="equal">
      <formula>"L6000"</formula>
    </cfRule>
  </conditionalFormatting>
  <conditionalFormatting sqref="E28">
    <cfRule type="duplicateValues" dxfId="5" priority="9"/>
    <cfRule type="duplicateValues" dxfId="5" priority="13"/>
  </conditionalFormatting>
  <conditionalFormatting sqref="F28">
    <cfRule type="duplicateValues" dxfId="5" priority="17"/>
  </conditionalFormatting>
  <conditionalFormatting sqref="E29">
    <cfRule type="duplicateValues" dxfId="5" priority="8"/>
    <cfRule type="duplicateValues" dxfId="5" priority="12"/>
  </conditionalFormatting>
  <conditionalFormatting sqref="F29">
    <cfRule type="duplicateValues" dxfId="5" priority="16"/>
  </conditionalFormatting>
  <conditionalFormatting sqref="B30">
    <cfRule type="cellIs" dxfId="0" priority="19" operator="equal">
      <formula>"L6000"</formula>
    </cfRule>
    <cfRule type="cellIs" dxfId="3" priority="23" operator="equal">
      <formula>"L6000"</formula>
    </cfRule>
  </conditionalFormatting>
  <conditionalFormatting sqref="E30">
    <cfRule type="duplicateValues" dxfId="5" priority="7"/>
    <cfRule type="duplicateValues" dxfId="5" priority="11"/>
  </conditionalFormatting>
  <conditionalFormatting sqref="F30">
    <cfRule type="duplicateValues" dxfId="5" priority="15"/>
  </conditionalFormatting>
  <conditionalFormatting sqref="B31">
    <cfRule type="cellIs" dxfId="0" priority="18" operator="equal">
      <formula>"L6000"</formula>
    </cfRule>
    <cfRule type="cellIs" dxfId="3" priority="22" operator="equal">
      <formula>"L6000"</formula>
    </cfRule>
  </conditionalFormatting>
  <conditionalFormatting sqref="E31">
    <cfRule type="duplicateValues" dxfId="5" priority="6"/>
    <cfRule type="duplicateValues" dxfId="5" priority="10"/>
  </conditionalFormatting>
  <conditionalFormatting sqref="F31">
    <cfRule type="duplicateValues" dxfId="5" priority="14"/>
  </conditionalFormatting>
  <conditionalFormatting sqref="E32">
    <cfRule type="duplicateValues" dxfId="5" priority="2"/>
    <cfRule type="duplicateValues" dxfId="5" priority="1"/>
  </conditionalFormatting>
  <conditionalFormatting sqref="F32">
    <cfRule type="duplicateValues" dxfId="5" priority="3"/>
  </conditionalFormatting>
  <conditionalFormatting sqref="B4:B27">
    <cfRule type="cellIs" dxfId="0" priority="65" operator="equal">
      <formula>"L6000"</formula>
    </cfRule>
    <cfRule type="cellIs" dxfId="3" priority="66" operator="equal">
      <formula>"L6000"</formula>
    </cfRule>
  </conditionalFormatting>
  <conditionalFormatting sqref="E21:E25">
    <cfRule type="cellIs" dxfId="0" priority="60" operator="equal">
      <formula>"L6000"</formula>
    </cfRule>
    <cfRule type="cellIs" dxfId="0" priority="61" operator="equal">
      <formula>"L6000"</formula>
    </cfRule>
    <cfRule type="cellIs" dxfId="3" priority="62" operator="equal">
      <formula>"L6000"</formula>
    </cfRule>
  </conditionalFormatting>
  <conditionalFormatting sqref="F8:F27">
    <cfRule type="duplicateValues" dxfId="5" priority="55"/>
  </conditionalFormatting>
  <conditionalFormatting sqref="H5:H6">
    <cfRule type="duplicateValues" dxfId="5" priority="577"/>
    <cfRule type="duplicateValues" dxfId="5" priority="585"/>
  </conditionalFormatting>
  <conditionalFormatting sqref="E1:E3 E33:E1048576">
    <cfRule type="duplicateValues" dxfId="5" priority="67"/>
    <cfRule type="duplicateValues" dxfId="5" priority="135"/>
    <cfRule type="duplicateValues" dxfId="5" priority="139"/>
  </conditionalFormatting>
  <conditionalFormatting sqref="E1:E27 E33:E1048576">
    <cfRule type="duplicateValues" dxfId="5" priority="26"/>
    <cfRule type="duplicateValues" dxfId="5" priority="46"/>
  </conditionalFormatting>
  <conditionalFormatting sqref="E11:E16 E8 E17:E18 E20">
    <cfRule type="cellIs" dxfId="3" priority="64" operator="equal">
      <formula>"L6000"</formula>
    </cfRule>
    <cfRule type="cellIs" dxfId="0" priority="63" operator="equal">
      <formula>"L6000"</formula>
    </cfRule>
  </conditionalFormatting>
  <conditionalFormatting sqref="B29 B32">
    <cfRule type="cellIs" dxfId="0" priority="20" operator="equal">
      <formula>"L6000"</formula>
    </cfRule>
    <cfRule type="cellIs" dxfId="3" priority="24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明细</vt:lpstr>
      <vt:lpstr>新零件0801 (2)</vt:lpstr>
      <vt:lpstr>新零件1024</vt:lpstr>
      <vt:lpstr>新零件6.11</vt:lpstr>
      <vt:lpstr>SHT0014698</vt:lpstr>
      <vt:lpstr>SHT0014903</vt:lpstr>
      <vt:lpstr>SHT0014904 </vt:lpstr>
      <vt:lpstr>SHT0014507</vt:lpstr>
      <vt:lpstr>SHT0014918</vt:lpstr>
      <vt:lpstr>SHT0016083</vt:lpstr>
      <vt:lpstr>变更记录</vt:lpstr>
      <vt:lpstr>变更记录2022.10.24</vt:lpstr>
      <vt:lpstr>变更记录2023.7.11</vt:lpstr>
      <vt:lpstr>变更记录2024.1.16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2024-01-16T05:32:11Z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