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北京!$A$1:$N$23</definedName>
    <definedName name="_xlnm.Print_Area" localSheetId="0">'北京 (2)'!$A$1:$N$24</definedName>
  </definedNames>
  <calcPr calcId="145621"/>
</workbook>
</file>

<file path=xl/calcChain.xml><?xml version="1.0" encoding="utf-8"?>
<calcChain xmlns="http://schemas.openxmlformats.org/spreadsheetml/2006/main">
  <c r="L11" i="10" l="1"/>
  <c r="M11" i="10"/>
  <c r="L10" i="10" l="1"/>
  <c r="M10" i="10" s="1"/>
  <c r="L9" i="10"/>
  <c r="M9" i="10" s="1"/>
  <c r="L9" i="9" l="1"/>
  <c r="M9" i="9"/>
  <c r="L10" i="9"/>
  <c r="M10" i="9" s="1"/>
</calcChain>
</file>

<file path=xl/sharedStrings.xml><?xml version="1.0" encoding="utf-8"?>
<sst xmlns="http://schemas.openxmlformats.org/spreadsheetml/2006/main" count="110" uniqueCount="54">
  <si>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</si>
  <si>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</si>
  <si>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</si>
  <si>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</si>
  <si>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</si>
  <si>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</si>
  <si>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</si>
  <si>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</si>
  <si>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</si>
  <si>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</si>
  <si>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</si>
  <si>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</si>
  <si>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</si>
  <si>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</si>
  <si>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</si>
  <si>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</si>
  <si>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</si>
  <si>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</si>
  <si>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</si>
  <si>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</si>
  <si>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</si>
  <si>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</si>
  <si>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</si>
  <si>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</si>
  <si>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</si>
  <si>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</si>
  <si>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</si>
  <si>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</si>
  <si>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</si>
  <si>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</si>
  <si>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</si>
  <si>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</si>
  <si>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</si>
  <si>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</si>
  <si>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</si>
  <si>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 协议编号：GHRCJGXY-BJ-20231030-7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</si>
  <si>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</si>
  <si>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</si>
  <si>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BEC0010228</t>
  </si>
  <si>
    <t>SBR总成</t>
  </si>
  <si>
    <t>SHT0015334</t>
  </si>
  <si>
    <t>副驾驶靠背四气袋腰脱总成</t>
  </si>
  <si>
    <t>吉利G3</t>
    <phoneticPr fontId="5" type="noConversion"/>
  </si>
  <si>
    <t>仅用于研发样件结算,
后期量产件由河北工厂重新定价，
款到发货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</si>
  <si>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</si>
  <si>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BEC0010212</t>
  </si>
  <si>
    <t>K1副驾座椅SBR</t>
  </si>
  <si>
    <t>BEC0010198</t>
  </si>
  <si>
    <t>离位检测总成</t>
  </si>
  <si>
    <t>SHT0015016</t>
  </si>
  <si>
    <t>四气袋腰托总成</t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</si>
  <si>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</si>
  <si>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仅用于研发样件结算,
款到发货</t>
    <phoneticPr fontId="5" type="noConversion"/>
  </si>
  <si>
    <t xml:space="preserve">                                                 协议编号：GHRCJGXY-BJ-20240013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</si>
</sst>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6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Normal="100" zoomScaleSheetLayoutView="70" workbookViewId="0">
      <selection activeCell="C9" sqref="C9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7.5" style="20" customWidth="1"/>
    <col min="7" max="7" width="8.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39"/>
    </row>
    <row r="2" spans="1:205" ht="16.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0"/>
    </row>
    <row r="3" spans="1:205" ht="19.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1"/>
    </row>
    <row r="4" spans="1:205" ht="19.5" customHeight="1">
      <c r="A4" s="73" t="s">
        <v>36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1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42"/>
    </row>
    <row r="6" spans="1:205" ht="19.5" customHeight="1">
      <c r="A6" s="75" t="s">
        <v>26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43"/>
    </row>
    <row r="7" spans="1:205" ht="33.75" customHeight="1">
      <c r="A7" s="66" t="s">
        <v>0</v>
      </c>
      <c r="B7" s="67" t="s">
        <v>1</v>
      </c>
      <c r="C7" s="68" t="s">
        <v>2</v>
      </c>
      <c r="D7" s="68" t="s">
        <v>3</v>
      </c>
      <c r="E7" s="69" t="s">
        <v>4</v>
      </c>
      <c r="F7" s="70" t="s">
        <v>7</v>
      </c>
      <c r="G7" s="70"/>
      <c r="H7" s="62" t="s">
        <v>8</v>
      </c>
      <c r="I7" s="62"/>
      <c r="J7" s="62"/>
      <c r="K7" s="48" t="s">
        <v>9</v>
      </c>
      <c r="L7" s="48" t="s">
        <v>10</v>
      </c>
      <c r="M7" s="48" t="s">
        <v>11</v>
      </c>
      <c r="N7" s="63" t="s">
        <v>5</v>
      </c>
      <c r="O7" s="6"/>
    </row>
    <row r="8" spans="1:205" ht="28.5" customHeight="1">
      <c r="A8" s="66"/>
      <c r="B8" s="67"/>
      <c r="C8" s="68"/>
      <c r="D8" s="68"/>
      <c r="E8" s="69"/>
      <c r="F8" s="45" t="s">
        <v>30</v>
      </c>
      <c r="G8" s="45" t="s">
        <v>31</v>
      </c>
      <c r="H8" s="8" t="s">
        <v>12</v>
      </c>
      <c r="I8" s="8" t="s">
        <v>13</v>
      </c>
      <c r="J8" s="8" t="s">
        <v>14</v>
      </c>
      <c r="K8" s="64" t="s">
        <v>31</v>
      </c>
      <c r="L8" s="64"/>
      <c r="M8" s="64"/>
      <c r="N8" s="63"/>
      <c r="O8" s="6"/>
    </row>
    <row r="9" spans="1:205" s="13" customFormat="1" ht="27" customHeight="1">
      <c r="A9" s="9">
        <v>1</v>
      </c>
      <c r="B9" s="49" t="s">
        <v>45</v>
      </c>
      <c r="C9" s="50" t="s">
        <v>46</v>
      </c>
      <c r="D9" s="49"/>
      <c r="E9" s="51" t="s">
        <v>34</v>
      </c>
      <c r="F9" s="52">
        <v>15.54</v>
      </c>
      <c r="G9" s="52">
        <v>15.54</v>
      </c>
      <c r="H9" s="53" t="s">
        <v>25</v>
      </c>
      <c r="I9" s="53" t="s">
        <v>25</v>
      </c>
      <c r="J9" s="53" t="s">
        <v>25</v>
      </c>
      <c r="K9" s="54">
        <v>15.54</v>
      </c>
      <c r="L9" s="54">
        <f>K9*0.13</f>
        <v>2.0202</v>
      </c>
      <c r="M9" s="55">
        <f>K9+L9</f>
        <v>17.560199999999998</v>
      </c>
      <c r="N9" s="59" t="s">
        <v>52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7" customHeight="1">
      <c r="A10" s="9">
        <v>2</v>
      </c>
      <c r="B10" s="49" t="s">
        <v>47</v>
      </c>
      <c r="C10" s="50" t="s">
        <v>48</v>
      </c>
      <c r="D10" s="49"/>
      <c r="E10" s="51" t="s">
        <v>34</v>
      </c>
      <c r="F10" s="52">
        <v>13.59</v>
      </c>
      <c r="G10" s="52">
        <v>13.59</v>
      </c>
      <c r="H10" s="53" t="s">
        <v>25</v>
      </c>
      <c r="I10" s="53" t="s">
        <v>25</v>
      </c>
      <c r="J10" s="53" t="s">
        <v>25</v>
      </c>
      <c r="K10" s="54">
        <v>13.59</v>
      </c>
      <c r="L10" s="54">
        <f>K10*0.13</f>
        <v>1.7666999999999999</v>
      </c>
      <c r="M10" s="55">
        <f>K10+L10</f>
        <v>15.3567</v>
      </c>
      <c r="N10" s="60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7" customHeight="1">
      <c r="A11" s="9">
        <v>3</v>
      </c>
      <c r="B11" s="49" t="s">
        <v>49</v>
      </c>
      <c r="C11" s="50" t="s">
        <v>50</v>
      </c>
      <c r="D11" s="49"/>
      <c r="E11" s="51" t="s">
        <v>34</v>
      </c>
      <c r="F11" s="52">
        <v>17.489999999999998</v>
      </c>
      <c r="G11" s="52">
        <v>17.489999999999998</v>
      </c>
      <c r="H11" s="53" t="s">
        <v>25</v>
      </c>
      <c r="I11" s="53" t="s">
        <v>25</v>
      </c>
      <c r="J11" s="53" t="s">
        <v>25</v>
      </c>
      <c r="K11" s="54">
        <v>17.489999999999998</v>
      </c>
      <c r="L11" s="54">
        <f>K11*0.13</f>
        <v>2.2736999999999998</v>
      </c>
      <c r="M11" s="55">
        <f>K11+L11</f>
        <v>19.7637</v>
      </c>
      <c r="N11" s="61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5" customFormat="1" ht="17.25" customHeight="1">
      <c r="A12" s="65" t="s">
        <v>27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44"/>
      <c r="P12" s="14"/>
    </row>
    <row r="13" spans="1:205" s="15" customFormat="1" ht="17.25" customHeight="1">
      <c r="A13" s="57" t="s">
        <v>51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46"/>
      <c r="P13" s="14"/>
    </row>
    <row r="14" spans="1:205" s="15" customFormat="1" ht="17.25" customHeight="1">
      <c r="A14" s="56" t="s">
        <v>21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46"/>
      <c r="P14" s="14"/>
    </row>
    <row r="15" spans="1:205" s="15" customFormat="1" ht="17.25" customHeight="1">
      <c r="A15" s="57" t="s">
        <v>28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46"/>
      <c r="P15" s="14"/>
    </row>
    <row r="16" spans="1:205" s="15" customFormat="1" ht="17.25" customHeight="1">
      <c r="A16" s="57" t="s">
        <v>24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46"/>
      <c r="P16" s="14"/>
    </row>
    <row r="17" spans="1:16" s="15" customFormat="1" ht="17.25" customHeight="1">
      <c r="A17" s="57" t="s">
        <v>22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46"/>
      <c r="P17" s="14"/>
    </row>
    <row r="18" spans="1:16" s="15" customFormat="1" ht="17.25" customHeight="1">
      <c r="A18" s="58" t="s">
        <v>23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47"/>
      <c r="P18" s="14"/>
    </row>
    <row r="19" spans="1:16" s="15" customFormat="1" ht="8.2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29"/>
      <c r="L19" s="47"/>
      <c r="M19" s="47"/>
      <c r="N19" s="47"/>
      <c r="O19" s="47"/>
      <c r="P19" s="14"/>
    </row>
    <row r="20" spans="1:16" s="15" customFormat="1" ht="17.25" customHeight="1">
      <c r="A20" s="30" t="s">
        <v>33</v>
      </c>
      <c r="B20" s="31"/>
      <c r="C20" s="32"/>
      <c r="H20" s="15" t="s">
        <v>37</v>
      </c>
      <c r="I20" s="33"/>
      <c r="J20" s="32"/>
      <c r="K20" s="34"/>
      <c r="L20" s="35"/>
      <c r="M20" s="35"/>
      <c r="N20" s="36"/>
      <c r="O20" s="37"/>
      <c r="P20" s="14"/>
    </row>
    <row r="21" spans="1:16" s="15" customFormat="1" ht="17.25" customHeight="1">
      <c r="A21" s="32" t="s">
        <v>19</v>
      </c>
      <c r="B21" s="31"/>
      <c r="C21" s="32"/>
      <c r="H21" s="15" t="s">
        <v>15</v>
      </c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2"/>
      <c r="B22" s="31"/>
      <c r="C22" s="32"/>
      <c r="I22" s="32"/>
      <c r="J22" s="32"/>
      <c r="K22" s="34"/>
      <c r="L22" s="32"/>
      <c r="M22" s="32"/>
      <c r="N22" s="16"/>
      <c r="O22" s="17"/>
      <c r="P22" s="14"/>
    </row>
    <row r="23" spans="1:16" s="15" customFormat="1" ht="17.25" customHeight="1">
      <c r="A23" s="30" t="s">
        <v>20</v>
      </c>
      <c r="B23" s="30"/>
      <c r="C23" s="38"/>
      <c r="H23" s="15" t="s">
        <v>16</v>
      </c>
      <c r="I23" s="30"/>
      <c r="J23" s="38"/>
      <c r="K23" s="34"/>
      <c r="L23" s="35"/>
      <c r="M23" s="35"/>
      <c r="N23" s="16"/>
      <c r="O23" s="17"/>
      <c r="P23" s="14"/>
    </row>
    <row r="24" spans="1:16" s="15" customFormat="1" ht="17.25" customHeight="1">
      <c r="A24" s="35"/>
      <c r="B24" s="35" t="s">
        <v>18</v>
      </c>
      <c r="C24" s="35"/>
      <c r="I24" s="35" t="s">
        <v>17</v>
      </c>
      <c r="J24" s="35"/>
      <c r="K24" s="34"/>
      <c r="L24" s="35"/>
      <c r="M24" s="35"/>
      <c r="N24" s="16"/>
      <c r="O24" s="17"/>
      <c r="P24" s="14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3">
    <mergeCell ref="A6:N6"/>
    <mergeCell ref="A1:N1"/>
    <mergeCell ref="A2:N2"/>
    <mergeCell ref="A3:N3"/>
    <mergeCell ref="A4:N4"/>
    <mergeCell ref="A5:N5"/>
    <mergeCell ref="A13:N13"/>
    <mergeCell ref="A7:A8"/>
    <mergeCell ref="B7:B8"/>
    <mergeCell ref="C7:C8"/>
    <mergeCell ref="D7:D8"/>
    <mergeCell ref="E7:E8"/>
    <mergeCell ref="F7:G7"/>
    <mergeCell ref="N9:N11"/>
    <mergeCell ref="H7:J7"/>
    <mergeCell ref="N7:N8"/>
    <mergeCell ref="K8:M8"/>
    <mergeCell ref="A12:N12"/>
    <mergeCell ref="A14:N14"/>
    <mergeCell ref="A15:N15"/>
    <mergeCell ref="A16:N16"/>
    <mergeCell ref="A17:N17"/>
    <mergeCell ref="A18:N18"/>
  </mergeCells>
  <phoneticPr fontId="5" type="noConversion"/>
  <conditionalFormatting sqref="D25:D1048576 I20:I24 D1:D8 D12:D19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</row>
    <row r="2" spans="1:205" ht="16.5" customHeight="1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</row>
    <row r="3" spans="1:205" ht="19.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23"/>
    </row>
    <row r="4" spans="1:205" ht="19.5" customHeight="1">
      <c r="A4" s="73" t="s">
        <v>36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23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24"/>
    </row>
    <row r="6" spans="1:205" ht="19.5" customHeight="1">
      <c r="A6" s="75" t="s">
        <v>26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25"/>
    </row>
    <row r="7" spans="1:205" ht="33.75" customHeight="1">
      <c r="A7" s="66" t="s">
        <v>0</v>
      </c>
      <c r="B7" s="67" t="s">
        <v>1</v>
      </c>
      <c r="C7" s="68" t="s">
        <v>2</v>
      </c>
      <c r="D7" s="68" t="s">
        <v>3</v>
      </c>
      <c r="E7" s="69" t="s">
        <v>4</v>
      </c>
      <c r="F7" s="70" t="s">
        <v>7</v>
      </c>
      <c r="G7" s="70"/>
      <c r="H7" s="62" t="s">
        <v>8</v>
      </c>
      <c r="I7" s="62"/>
      <c r="J7" s="62"/>
      <c r="K7" s="5" t="s">
        <v>9</v>
      </c>
      <c r="L7" s="5" t="s">
        <v>10</v>
      </c>
      <c r="M7" s="5" t="s">
        <v>11</v>
      </c>
      <c r="N7" s="63" t="s">
        <v>5</v>
      </c>
      <c r="O7" s="6"/>
    </row>
    <row r="8" spans="1:205" ht="28.5" customHeight="1">
      <c r="A8" s="66"/>
      <c r="B8" s="67"/>
      <c r="C8" s="68"/>
      <c r="D8" s="68"/>
      <c r="E8" s="69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4" t="s">
        <v>31</v>
      </c>
      <c r="L8" s="64"/>
      <c r="M8" s="64"/>
      <c r="N8" s="63"/>
      <c r="O8" s="6"/>
    </row>
    <row r="9" spans="1:205" s="13" customFormat="1" ht="57" customHeight="1">
      <c r="A9" s="9">
        <v>1</v>
      </c>
      <c r="B9" s="49" t="s">
        <v>38</v>
      </c>
      <c r="C9" s="50" t="s">
        <v>39</v>
      </c>
      <c r="D9" s="49" t="s">
        <v>42</v>
      </c>
      <c r="E9" s="51" t="s">
        <v>34</v>
      </c>
      <c r="F9" s="50"/>
      <c r="G9" s="52">
        <v>15.8</v>
      </c>
      <c r="H9" s="53" t="s">
        <v>25</v>
      </c>
      <c r="I9" s="53" t="s">
        <v>25</v>
      </c>
      <c r="J9" s="53" t="s">
        <v>25</v>
      </c>
      <c r="K9" s="54">
        <v>15.8</v>
      </c>
      <c r="L9" s="54">
        <f>K9*0.13</f>
        <v>2.0540000000000003</v>
      </c>
      <c r="M9" s="55">
        <f>K9+L9</f>
        <v>17.853999999999999</v>
      </c>
      <c r="N9" s="59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49" t="s">
        <v>40</v>
      </c>
      <c r="C10" s="50" t="s">
        <v>41</v>
      </c>
      <c r="D10" s="49" t="s">
        <v>42</v>
      </c>
      <c r="E10" s="51" t="s">
        <v>34</v>
      </c>
      <c r="F10" s="50"/>
      <c r="G10" s="52">
        <v>18.68</v>
      </c>
      <c r="H10" s="53" t="s">
        <v>25</v>
      </c>
      <c r="I10" s="53" t="s">
        <v>25</v>
      </c>
      <c r="J10" s="53" t="s">
        <v>25</v>
      </c>
      <c r="K10" s="54">
        <v>18.68</v>
      </c>
      <c r="L10" s="54">
        <f>K10*0.13</f>
        <v>2.4283999999999999</v>
      </c>
      <c r="M10" s="55">
        <f>K10+L10</f>
        <v>21.1084</v>
      </c>
      <c r="N10" s="61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65" t="s">
        <v>27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26"/>
      <c r="P11" s="14"/>
    </row>
    <row r="12" spans="1:205" s="15" customFormat="1" ht="17.25" customHeight="1">
      <c r="A12" s="57" t="s">
        <v>44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7"/>
      <c r="P12" s="14"/>
    </row>
    <row r="13" spans="1:205" s="15" customFormat="1" ht="17.25" customHeight="1">
      <c r="A13" s="56" t="s">
        <v>21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7"/>
      <c r="P13" s="14"/>
    </row>
    <row r="14" spans="1:205" s="15" customFormat="1" ht="17.25" customHeight="1">
      <c r="A14" s="57" t="s">
        <v>28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27"/>
      <c r="P14" s="14"/>
    </row>
    <row r="15" spans="1:205" s="15" customFormat="1" ht="17.25" customHeight="1">
      <c r="A15" s="57" t="s">
        <v>24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27"/>
      <c r="P15" s="14"/>
    </row>
    <row r="16" spans="1:205" s="15" customFormat="1" ht="17.25" customHeight="1">
      <c r="A16" s="57" t="s">
        <v>22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27"/>
      <c r="P16" s="14"/>
    </row>
    <row r="17" spans="1:16" s="15" customFormat="1" ht="17.25" customHeight="1">
      <c r="A17" s="58" t="s">
        <v>23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33</v>
      </c>
      <c r="B19" s="31"/>
      <c r="C19" s="32"/>
      <c r="H19" s="15" t="s">
        <v>37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:N1"/>
    <mergeCell ref="A2:N2"/>
    <mergeCell ref="A3:N3"/>
    <mergeCell ref="A4:N4"/>
    <mergeCell ref="A5:N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2023-11-15T02:18:34Z</cp:lastPrinted>
  <dcterms:created xsi:type="dcterms:W3CDTF">2006-09-13T11:21:00Z</dcterms:created>
  <dcterms:modified xsi:type="dcterms:W3CDTF">2024-01-23T06:45:14Z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