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北京!$A$1:$N$29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1" i="9"/>
  <c r="M11" i="9" s="1"/>
  <c r="L12" i="9"/>
  <c r="M12" i="9"/>
  <c r="L13" i="9"/>
  <c r="M13" i="9" s="1"/>
  <c r="L14" i="9"/>
  <c r="M14" i="9"/>
  <c r="L15" i="9"/>
  <c r="M15" i="9" s="1"/>
  <c r="L16" i="9"/>
  <c r="M16" i="9"/>
  <c r="L9" i="9" l="1"/>
  <c r="M9" i="9" s="1"/>
</calcChain>
</file>

<file path=xl/sharedStrings.xml><?xml version="1.0" encoding="utf-8"?>
<sst xmlns="http://schemas.openxmlformats.org/spreadsheetml/2006/main" count="95" uniqueCount="58">
  <si>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</si>
  <si>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</si>
  <si>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</si>
  <si>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</si>
  <si>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</si>
  <si>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</si>
  <si>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</si>
  <si>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</si>
  <si>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</si>
  <si>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</si>
  <si>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</si>
  <si>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</si>
  <si>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</si>
  <si>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</si>
  <si>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</si>
  <si>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</si>
  <si>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</si>
  <si>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</si>
  <si>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</si>
  <si>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</si>
  <si>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</si>
  <si>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</si>
  <si>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</si>
  <si>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</si>
  <si>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</si>
  <si>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</si>
  <si>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</si>
  <si>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</si>
  <si>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</si>
  <si>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</si>
  <si>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</si>
  <si>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</si>
  <si>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</si>
  <si>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 xml:space="preserve">                                                协议编号：GHRCJGXY-BJ-20240015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</si>
  <si>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长春思利普科技有限公司</t>
    </r>
    <phoneticPr fontId="4" type="noConversion"/>
  </si>
  <si>
    <t>乙方：长春思利普科技有限公司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</si>
  <si>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4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</si>
  <si>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SHT0015179</t>
  </si>
  <si>
    <t>高配主驾驶座椅靠背面套总成PVC面套</t>
  </si>
  <si>
    <t>SHT0015205</t>
  </si>
  <si>
    <t>高配坐垫PVC面套总成PVC面套</t>
  </si>
  <si>
    <t>SHT0015180</t>
  </si>
  <si>
    <t>高配副驾驶座椅靠背面套总成PVC面套</t>
  </si>
  <si>
    <t>SHT0015528</t>
  </si>
  <si>
    <t>中配副驾驶座椅靠背面套总成PVC面套</t>
  </si>
  <si>
    <t>SHT0015178</t>
  </si>
  <si>
    <t>标配主驾驶座椅靠背面套总成-织物</t>
  </si>
  <si>
    <t>SHT0015204</t>
  </si>
  <si>
    <t>标配坐垫织物面套总成</t>
  </si>
  <si>
    <t>SHT0015293</t>
  </si>
  <si>
    <t>标配副司机靠背护面总成织物面套</t>
  </si>
  <si>
    <t>SHT0015303</t>
  </si>
  <si>
    <t>标配副司机翻折座垫护面总成织物面套</t>
  </si>
  <si>
    <t>2024年</t>
    <phoneticPr fontId="7" type="noConversion"/>
  </si>
  <si>
    <t>2023年</t>
    <phoneticPr fontId="7" type="noConversion"/>
  </si>
  <si>
    <t>件</t>
    <phoneticPr fontId="5" type="noConversion"/>
  </si>
  <si>
    <t>吉利G3</t>
    <phoneticPr fontId="5" type="noConversion"/>
  </si>
  <si>
    <t>仅用于研发样件结算，后期量产重新定价
货到付款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</si>
</sst>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43" fontId="18" fillId="0" borderId="1" xfId="6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zoomScaleNormal="100" zoomScaleSheetLayoutView="70" workbookViewId="0">
      <selection activeCell="A21" sqref="A21:N21"/>
    </sheetView>
  </sheetViews>
  <sheetFormatPr defaultRowHeight="14.25"/>
  <cols>
    <col min="1" max="1" width="5.5" style="3" customWidth="1"/>
    <col min="2" max="2" width="11" style="21" customWidth="1"/>
    <col min="3" max="3" width="31.25" style="3" customWidth="1"/>
    <col min="4" max="4" width="11.625" style="17" customWidth="1"/>
    <col min="5" max="5" width="5.75" style="18" customWidth="1"/>
    <col min="6" max="6" width="6.375" style="19" customWidth="1"/>
    <col min="7" max="7" width="8.875" style="19" customWidth="1"/>
    <col min="8" max="8" width="10" style="19" customWidth="1"/>
    <col min="9" max="10" width="9.25" style="19" customWidth="1"/>
    <col min="11" max="11" width="12.125" style="19" customWidth="1"/>
    <col min="12" max="12" width="10.5" style="19" bestFit="1" customWidth="1"/>
    <col min="13" max="13" width="12.25" style="19" customWidth="1"/>
    <col min="14" max="14" width="11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2"/>
    </row>
    <row r="4" spans="1:205" ht="19.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2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3"/>
    </row>
    <row r="6" spans="1:205" ht="19.5" customHeight="1">
      <c r="A6" s="49" t="s">
        <v>26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24"/>
    </row>
    <row r="7" spans="1:205" ht="33.75" customHeight="1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7</v>
      </c>
      <c r="G7" s="57"/>
      <c r="H7" s="51" t="s">
        <v>8</v>
      </c>
      <c r="I7" s="51"/>
      <c r="J7" s="51"/>
      <c r="K7" s="5" t="s">
        <v>9</v>
      </c>
      <c r="L7" s="5" t="s">
        <v>10</v>
      </c>
      <c r="M7" s="5" t="s">
        <v>11</v>
      </c>
      <c r="N7" s="52" t="s">
        <v>5</v>
      </c>
      <c r="O7" s="6"/>
    </row>
    <row r="8" spans="1:205" ht="21.75" customHeight="1">
      <c r="A8" s="53"/>
      <c r="B8" s="54"/>
      <c r="C8" s="55"/>
      <c r="D8" s="55"/>
      <c r="E8" s="56"/>
      <c r="F8" s="7" t="s">
        <v>54</v>
      </c>
      <c r="G8" s="7" t="s">
        <v>30</v>
      </c>
      <c r="H8" s="8" t="s">
        <v>12</v>
      </c>
      <c r="I8" s="8" t="s">
        <v>13</v>
      </c>
      <c r="J8" s="8" t="s">
        <v>14</v>
      </c>
      <c r="K8" s="48" t="s">
        <v>53</v>
      </c>
      <c r="L8" s="48"/>
      <c r="M8" s="48"/>
      <c r="N8" s="52"/>
      <c r="O8" s="6"/>
    </row>
    <row r="9" spans="1:205" s="12" customFormat="1" ht="22.5" customHeight="1">
      <c r="A9" s="9">
        <v>1</v>
      </c>
      <c r="B9" s="39" t="s">
        <v>37</v>
      </c>
      <c r="C9" s="40" t="s">
        <v>38</v>
      </c>
      <c r="D9" s="39" t="s">
        <v>56</v>
      </c>
      <c r="E9" s="41" t="s">
        <v>55</v>
      </c>
      <c r="F9" s="40"/>
      <c r="G9" s="44">
        <v>171.08</v>
      </c>
      <c r="H9" s="42" t="s">
        <v>25</v>
      </c>
      <c r="I9" s="42" t="s">
        <v>25</v>
      </c>
      <c r="J9" s="42" t="s">
        <v>25</v>
      </c>
      <c r="K9" s="45">
        <v>171.08</v>
      </c>
      <c r="L9" s="43">
        <f>K9*0.13</f>
        <v>22.240400000000001</v>
      </c>
      <c r="M9" s="44">
        <f>K9+L9</f>
        <v>193.32040000000001</v>
      </c>
      <c r="N9" s="59" t="s">
        <v>57</v>
      </c>
      <c r="O9" s="38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22.5" customHeight="1">
      <c r="A10" s="9">
        <v>2</v>
      </c>
      <c r="B10" s="39" t="s">
        <v>39</v>
      </c>
      <c r="C10" s="40" t="s">
        <v>40</v>
      </c>
      <c r="D10" s="39" t="s">
        <v>56</v>
      </c>
      <c r="E10" s="41" t="s">
        <v>55</v>
      </c>
      <c r="F10" s="40"/>
      <c r="G10" s="44">
        <v>77.37</v>
      </c>
      <c r="H10" s="42" t="s">
        <v>25</v>
      </c>
      <c r="I10" s="42" t="s">
        <v>25</v>
      </c>
      <c r="J10" s="42" t="s">
        <v>25</v>
      </c>
      <c r="K10" s="45">
        <v>77.37</v>
      </c>
      <c r="L10" s="43">
        <f t="shared" ref="L10:L16" si="0">K10*0.13</f>
        <v>10.058100000000001</v>
      </c>
      <c r="M10" s="44">
        <f t="shared" ref="M10:M16" si="1">K10+L10</f>
        <v>87.428100000000001</v>
      </c>
      <c r="N10" s="60"/>
      <c r="O10" s="38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2" customFormat="1" ht="22.5" customHeight="1">
      <c r="A11" s="9">
        <v>3</v>
      </c>
      <c r="B11" s="39" t="s">
        <v>41</v>
      </c>
      <c r="C11" s="40" t="s">
        <v>42</v>
      </c>
      <c r="D11" s="39" t="s">
        <v>56</v>
      </c>
      <c r="E11" s="41" t="s">
        <v>55</v>
      </c>
      <c r="F11" s="40"/>
      <c r="G11" s="44">
        <v>170.84</v>
      </c>
      <c r="H11" s="42" t="s">
        <v>25</v>
      </c>
      <c r="I11" s="42" t="s">
        <v>25</v>
      </c>
      <c r="J11" s="42" t="s">
        <v>25</v>
      </c>
      <c r="K11" s="45">
        <v>170.84</v>
      </c>
      <c r="L11" s="43">
        <f t="shared" si="0"/>
        <v>22.209200000000003</v>
      </c>
      <c r="M11" s="44">
        <f t="shared" si="1"/>
        <v>193.04920000000001</v>
      </c>
      <c r="N11" s="60"/>
      <c r="O11" s="38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s="12" customFormat="1" ht="22.5" customHeight="1">
      <c r="A12" s="9">
        <v>4</v>
      </c>
      <c r="B12" s="39" t="s">
        <v>43</v>
      </c>
      <c r="C12" s="40" t="s">
        <v>44</v>
      </c>
      <c r="D12" s="39" t="s">
        <v>56</v>
      </c>
      <c r="E12" s="41" t="s">
        <v>55</v>
      </c>
      <c r="F12" s="40"/>
      <c r="G12" s="44">
        <v>163.6</v>
      </c>
      <c r="H12" s="42" t="s">
        <v>25</v>
      </c>
      <c r="I12" s="42" t="s">
        <v>25</v>
      </c>
      <c r="J12" s="42" t="s">
        <v>25</v>
      </c>
      <c r="K12" s="45">
        <v>163.6</v>
      </c>
      <c r="L12" s="43">
        <f t="shared" si="0"/>
        <v>21.268000000000001</v>
      </c>
      <c r="M12" s="44">
        <f t="shared" si="1"/>
        <v>184.86799999999999</v>
      </c>
      <c r="N12" s="60"/>
      <c r="O12" s="38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</row>
    <row r="13" spans="1:205" s="12" customFormat="1" ht="22.5" customHeight="1">
      <c r="A13" s="9">
        <v>5</v>
      </c>
      <c r="B13" s="39" t="s">
        <v>45</v>
      </c>
      <c r="C13" s="40" t="s">
        <v>46</v>
      </c>
      <c r="D13" s="39" t="s">
        <v>56</v>
      </c>
      <c r="E13" s="41" t="s">
        <v>55</v>
      </c>
      <c r="F13" s="40"/>
      <c r="G13" s="44">
        <v>125.13</v>
      </c>
      <c r="H13" s="42" t="s">
        <v>25</v>
      </c>
      <c r="I13" s="42" t="s">
        <v>25</v>
      </c>
      <c r="J13" s="42" t="s">
        <v>25</v>
      </c>
      <c r="K13" s="45">
        <v>125.13</v>
      </c>
      <c r="L13" s="43">
        <f t="shared" si="0"/>
        <v>16.2669</v>
      </c>
      <c r="M13" s="44">
        <f t="shared" si="1"/>
        <v>141.39689999999999</v>
      </c>
      <c r="N13" s="60"/>
      <c r="O13" s="38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</row>
    <row r="14" spans="1:205" s="12" customFormat="1" ht="22.5" customHeight="1">
      <c r="A14" s="9">
        <v>6</v>
      </c>
      <c r="B14" s="39" t="s">
        <v>47</v>
      </c>
      <c r="C14" s="40" t="s">
        <v>48</v>
      </c>
      <c r="D14" s="39" t="s">
        <v>56</v>
      </c>
      <c r="E14" s="41" t="s">
        <v>55</v>
      </c>
      <c r="F14" s="40"/>
      <c r="G14" s="44">
        <v>71.209999999999994</v>
      </c>
      <c r="H14" s="42" t="s">
        <v>25</v>
      </c>
      <c r="I14" s="42" t="s">
        <v>25</v>
      </c>
      <c r="J14" s="42" t="s">
        <v>25</v>
      </c>
      <c r="K14" s="45">
        <v>71.209999999999994</v>
      </c>
      <c r="L14" s="43">
        <f t="shared" si="0"/>
        <v>9.257299999999999</v>
      </c>
      <c r="M14" s="44">
        <f t="shared" si="1"/>
        <v>80.467299999999994</v>
      </c>
      <c r="N14" s="60"/>
      <c r="O14" s="38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</row>
    <row r="15" spans="1:205" s="12" customFormat="1" ht="22.5" customHeight="1">
      <c r="A15" s="9">
        <v>7</v>
      </c>
      <c r="B15" s="39" t="s">
        <v>49</v>
      </c>
      <c r="C15" s="40" t="s">
        <v>50</v>
      </c>
      <c r="D15" s="39" t="s">
        <v>56</v>
      </c>
      <c r="E15" s="41" t="s">
        <v>55</v>
      </c>
      <c r="F15" s="40"/>
      <c r="G15" s="44">
        <v>124.78</v>
      </c>
      <c r="H15" s="42" t="s">
        <v>25</v>
      </c>
      <c r="I15" s="42" t="s">
        <v>25</v>
      </c>
      <c r="J15" s="42" t="s">
        <v>25</v>
      </c>
      <c r="K15" s="45">
        <v>124.78</v>
      </c>
      <c r="L15" s="43">
        <f t="shared" si="0"/>
        <v>16.221399999999999</v>
      </c>
      <c r="M15" s="44">
        <f t="shared" si="1"/>
        <v>141.00139999999999</v>
      </c>
      <c r="N15" s="60"/>
      <c r="O15" s="38"/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</row>
    <row r="16" spans="1:205" s="12" customFormat="1" ht="22.5" customHeight="1">
      <c r="A16" s="9">
        <v>8</v>
      </c>
      <c r="B16" s="39" t="s">
        <v>51</v>
      </c>
      <c r="C16" s="40" t="s">
        <v>52</v>
      </c>
      <c r="D16" s="39" t="s">
        <v>56</v>
      </c>
      <c r="E16" s="41" t="s">
        <v>55</v>
      </c>
      <c r="F16" s="40"/>
      <c r="G16" s="44">
        <v>78.23</v>
      </c>
      <c r="H16" s="42" t="s">
        <v>25</v>
      </c>
      <c r="I16" s="42" t="s">
        <v>25</v>
      </c>
      <c r="J16" s="42" t="s">
        <v>25</v>
      </c>
      <c r="K16" s="45">
        <v>78.23</v>
      </c>
      <c r="L16" s="43">
        <f t="shared" si="0"/>
        <v>10.1699</v>
      </c>
      <c r="M16" s="44">
        <f t="shared" si="1"/>
        <v>88.399900000000002</v>
      </c>
      <c r="N16" s="60"/>
      <c r="O16" s="38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</row>
    <row r="17" spans="1:16" s="14" customFormat="1" ht="17.25" customHeight="1">
      <c r="A17" s="58" t="s">
        <v>27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5"/>
      <c r="P17" s="13"/>
    </row>
    <row r="18" spans="1:16" s="14" customFormat="1" ht="17.25" customHeight="1">
      <c r="A18" s="46" t="s">
        <v>36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26"/>
      <c r="P18" s="13"/>
    </row>
    <row r="19" spans="1:16" s="14" customFormat="1" ht="17.25" customHeight="1">
      <c r="A19" s="50" t="s">
        <v>21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6"/>
      <c r="P19" s="13"/>
    </row>
    <row r="20" spans="1:16" s="14" customFormat="1" ht="17.25" customHeight="1">
      <c r="A20" s="46" t="s">
        <v>28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6"/>
      <c r="P20" s="13"/>
    </row>
    <row r="21" spans="1:16" s="14" customFormat="1" ht="17.25" customHeight="1">
      <c r="A21" s="46" t="s">
        <v>24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26"/>
      <c r="P21" s="13"/>
    </row>
    <row r="22" spans="1:16" s="14" customFormat="1" ht="17.25" customHeight="1">
      <c r="A22" s="46" t="s">
        <v>22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26"/>
      <c r="P22" s="13"/>
    </row>
    <row r="23" spans="1:16" s="14" customFormat="1" ht="17.25" customHeight="1">
      <c r="A23" s="47" t="s">
        <v>23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27"/>
      <c r="P23" s="13"/>
    </row>
    <row r="24" spans="1:16" s="14" customFormat="1" ht="8.2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13"/>
    </row>
    <row r="25" spans="1:16" s="14" customFormat="1" ht="17.25" customHeight="1">
      <c r="A25" s="29" t="s">
        <v>32</v>
      </c>
      <c r="B25" s="30"/>
      <c r="C25" s="31"/>
      <c r="H25" s="14" t="s">
        <v>35</v>
      </c>
      <c r="I25" s="32"/>
      <c r="J25" s="31"/>
      <c r="K25" s="33"/>
      <c r="L25" s="34"/>
      <c r="M25" s="34"/>
      <c r="N25" s="35"/>
      <c r="O25" s="36"/>
      <c r="P25" s="13"/>
    </row>
    <row r="26" spans="1:16" s="14" customFormat="1" ht="17.25" customHeight="1">
      <c r="A26" s="31" t="s">
        <v>19</v>
      </c>
      <c r="B26" s="30"/>
      <c r="C26" s="31"/>
      <c r="H26" s="14" t="s">
        <v>15</v>
      </c>
      <c r="I26" s="31"/>
      <c r="J26" s="31"/>
      <c r="K26" s="33"/>
      <c r="L26" s="31"/>
      <c r="M26" s="31"/>
      <c r="N26" s="15"/>
      <c r="O26" s="16"/>
      <c r="P26" s="13"/>
    </row>
    <row r="27" spans="1:16" s="14" customFormat="1" ht="17.25" customHeight="1">
      <c r="A27" s="31"/>
      <c r="B27" s="30"/>
      <c r="C27" s="31"/>
      <c r="I27" s="31"/>
      <c r="J27" s="31"/>
      <c r="K27" s="33"/>
      <c r="L27" s="31"/>
      <c r="M27" s="31"/>
      <c r="N27" s="15"/>
      <c r="O27" s="16"/>
      <c r="P27" s="13"/>
    </row>
    <row r="28" spans="1:16" s="14" customFormat="1" ht="17.25" customHeight="1">
      <c r="A28" s="29" t="s">
        <v>20</v>
      </c>
      <c r="B28" s="29"/>
      <c r="C28" s="37"/>
      <c r="H28" s="14" t="s">
        <v>16</v>
      </c>
      <c r="I28" s="29"/>
      <c r="J28" s="37"/>
      <c r="K28" s="33"/>
      <c r="L28" s="34"/>
      <c r="M28" s="34"/>
      <c r="N28" s="15"/>
      <c r="O28" s="16"/>
      <c r="P28" s="13"/>
    </row>
    <row r="29" spans="1:16" s="14" customFormat="1" ht="17.25" customHeight="1">
      <c r="A29" s="34"/>
      <c r="B29" s="34" t="s">
        <v>18</v>
      </c>
      <c r="C29" s="34"/>
      <c r="I29" s="34" t="s">
        <v>17</v>
      </c>
      <c r="J29" s="34"/>
      <c r="K29" s="33"/>
      <c r="L29" s="34"/>
      <c r="M29" s="34"/>
      <c r="N29" s="15"/>
      <c r="O29" s="16"/>
      <c r="P29" s="1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3">
    <mergeCell ref="A1:N1"/>
    <mergeCell ref="A2:N2"/>
    <mergeCell ref="A3:N3"/>
    <mergeCell ref="A4:N4"/>
    <mergeCell ref="A5:N5"/>
    <mergeCell ref="A6:N6"/>
    <mergeCell ref="A19:N19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N9:N16"/>
    <mergeCell ref="A20:N20"/>
    <mergeCell ref="A18:N18"/>
    <mergeCell ref="A22:N22"/>
    <mergeCell ref="A23:N23"/>
    <mergeCell ref="K8:M8"/>
    <mergeCell ref="A21:N21"/>
  </mergeCells>
  <phoneticPr fontId="5" type="noConversion"/>
  <conditionalFormatting sqref="D30:D1048576 I25:I29 D1:D8 D17:D24">
    <cfRule type="duplicateValues" dxfId="0" priority="8"/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2024-02-02T06:20:58Z</cp:lastPrinted>
  <dcterms:created xsi:type="dcterms:W3CDTF">2006-09-13T11:21:00Z</dcterms:created>
  <dcterms:modified xsi:type="dcterms:W3CDTF">2024-02-02T08:52:11Z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