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0730" windowHeight="11760" tabRatio="926"/>
  </bookViews>
  <sheets>
    <sheet name="北京" sheetId="9" r:id="rId1"/>
  </sheets>
  <definedNames>
    <definedName name="_xlnm.Print_Area" localSheetId="0">北京!$A$1:$N$23</definedName>
  </definedNames>
  <calcPr calcId="145621"/>
</workbook>
</file>

<file path=xl/calcChain.xml><?xml version="1.0" encoding="utf-8"?>
<calcChain xmlns="http://schemas.openxmlformats.org/spreadsheetml/2006/main">
  <c r="L10" i="9" l="1"/>
  <c r="M10" i="9" s="1"/>
  <c r="L9" i="9" l="1"/>
  <c r="M9" i="9" s="1"/>
</calcChain>
</file>

<file path=xl/sharedStrings.xml><?xml version="1.0" encoding="utf-8"?>
<sst xmlns="http://schemas.openxmlformats.org/spreadsheetml/2006/main" count="52" uniqueCount="46">
  <si>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</si>
  <si>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</si>
  <si>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</si>
  <si>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</si>
  <si>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</si>
  <si>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</si>
  <si>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</si>
  <si>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</si>
  <si>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</si>
  <si>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</si>
  <si>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</si>
  <si>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</si>
  <si>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</si>
  <si>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</si>
  <si>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</si>
  <si>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</si>
  <si>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</si>
  <si>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</si>
  <si>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</si>
  <si>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</si>
  <si>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</si>
  <si>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</si>
  <si>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</si>
  <si>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</si>
  <si>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</si>
  <si>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2022年</t>
    <phoneticPr fontId="7" type="noConversion"/>
  </si>
  <si>
    <t>/</t>
    <phoneticPr fontId="5" type="noConversion"/>
  </si>
  <si>
    <r>
      <t>一、乙方供货价格（</t>
    </r>
    <r>
      <rPr>
        <b/>
        <sz val="11"/>
        <rFont val="宋体"/>
        <family val="3"/>
        <charset val="134"/>
        <scheme val="minor"/>
      </rPr>
      <t>以未税价格为准</t>
    </r>
    <r>
      <rPr>
        <sz val="11"/>
        <rFont val="宋体"/>
        <family val="3"/>
        <charset val="134"/>
        <scheme val="minor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</si>
  <si>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1"/>
        <rFont val="宋体"/>
        <family val="3"/>
        <charset val="134"/>
        <scheme val="minor"/>
      </rPr>
      <t>13%</t>
    </r>
    <r>
      <rPr>
        <sz val="11"/>
        <rFont val="宋体"/>
        <family val="3"/>
        <charset val="134"/>
        <scheme val="minor"/>
      </rPr>
      <t>专票，开具发票时必须注明QAD编码且与入库/使用量中的QAD编码保持一致。</t>
    </r>
    <phoneticPr fontId="5" type="noConversion"/>
  </si>
  <si>
    <t>2023年</t>
    <phoneticPr fontId="7" type="noConversion"/>
  </si>
  <si>
    <t>五、运输费用及运输过程中的风险由乙方承担。</t>
    <phoneticPr fontId="5" type="noConversion"/>
  </si>
  <si>
    <r>
      <t>乙方：</t>
    </r>
    <r>
      <rPr>
        <u/>
        <sz val="11"/>
        <rFont val="宋体"/>
        <family val="3"/>
        <charset val="134"/>
        <scheme val="minor"/>
      </rPr>
      <t>天津市鹏升汽车部件有限公司</t>
    </r>
    <phoneticPr fontId="4" type="noConversion"/>
  </si>
  <si>
    <t>乙方：天津市鹏升汽车部件有限公司</t>
    <phoneticPr fontId="5" type="noConversion"/>
  </si>
  <si>
    <t>临时零部件采购价格协议</t>
    <phoneticPr fontId="7" type="noConversion"/>
  </si>
  <si>
    <t>甲方：北京光华荣昌汽车部件有限公司</t>
    <phoneticPr fontId="5" type="noConversion"/>
  </si>
  <si>
    <t>甲方:  北京光华荣昌汽车部件有限公司</t>
    <phoneticPr fontId="5" type="noConversion"/>
  </si>
  <si>
    <t xml:space="preserve">                                                协议编号：GHRCJGXY-BJ-20240017</t>
    <phoneticPr fontId="7" type="noConversion"/>
  </si>
  <si>
    <t>PU主料</t>
  </si>
  <si>
    <t>CM101</t>
  </si>
  <si>
    <t>TSY0010719</t>
  </si>
  <si>
    <t>PVC辅料</t>
  </si>
  <si>
    <t>CM701</t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</si>
  <si>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2023年 12 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 xml:space="preserve"> 2024 </t>
    </r>
    <r>
      <rPr>
        <sz val="11"/>
        <rFont val="宋体"/>
        <family val="3"/>
        <charset val="134"/>
        <scheme val="minor"/>
      </rPr>
      <t>年</t>
    </r>
    <r>
      <rPr>
        <u/>
        <sz val="11"/>
        <rFont val="宋体"/>
        <family val="3"/>
        <charset val="134"/>
        <scheme val="minor"/>
      </rPr>
      <t xml:space="preserve"> 6 </t>
    </r>
    <r>
      <rPr>
        <sz val="11"/>
        <rFont val="宋体"/>
        <family val="3"/>
        <charset val="134"/>
        <scheme val="minor"/>
      </rPr>
      <t>月</t>
    </r>
    <r>
      <rPr>
        <u/>
        <sz val="11"/>
        <rFont val="宋体"/>
        <family val="3"/>
        <charset val="134"/>
        <scheme val="minor"/>
      </rPr>
      <t xml:space="preserve"> 30 </t>
    </r>
    <r>
      <rPr>
        <sz val="11"/>
        <rFont val="宋体"/>
        <family val="3"/>
        <charset val="134"/>
        <scheme val="minor"/>
      </rPr>
      <t>日(遇市场价格变动经双方协商同意后可调整)。</t>
    </r>
    <phoneticPr fontId="7" type="noConversion"/>
  </si>
  <si>
    <t>TSY0010832</t>
    <phoneticPr fontId="5" type="noConversion"/>
  </si>
  <si>
    <t>2023年</t>
    <phoneticPr fontId="7" type="noConversion"/>
  </si>
  <si>
    <t>延米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</si>
</sst>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19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5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176" fontId="12" fillId="2" borderId="2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Border="1" applyAlignment="1">
      <alignment horizontal="center" vertical="center" wrapText="1"/>
    </xf>
    <xf numFmtId="176" fontId="13" fillId="0" borderId="1" xfId="8" applyNumberFormat="1" applyFont="1" applyFill="1" applyBorder="1" applyAlignment="1">
      <alignment horizontal="center" vertical="center" wrapText="1"/>
    </xf>
    <xf numFmtId="0" fontId="14" fillId="0" borderId="1" xfId="7" applyFont="1" applyFill="1" applyBorder="1" applyAlignment="1">
      <alignment horizontal="center" vertical="center"/>
    </xf>
    <xf numFmtId="0" fontId="6" fillId="0" borderId="0" xfId="7" applyFont="1" applyFill="1" applyBorder="1">
      <alignment vertical="center"/>
    </xf>
    <xf numFmtId="0" fontId="6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9" fillId="2" borderId="0" xfId="7" applyFont="1" applyFill="1" applyAlignment="1">
      <alignment horizontal="center" vertical="center" wrapText="1"/>
    </xf>
    <xf numFmtId="0" fontId="15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0" fontId="12" fillId="0" borderId="0" xfId="7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177" fontId="12" fillId="0" borderId="0" xfId="7" applyNumberFormat="1" applyFont="1" applyFill="1" applyBorder="1" applyAlignment="1">
      <alignment vertical="center"/>
    </xf>
    <xf numFmtId="0" fontId="12" fillId="0" borderId="0" xfId="7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/>
    </xf>
    <xf numFmtId="0" fontId="14" fillId="0" borderId="0" xfId="7" applyFont="1" applyFill="1" applyBorder="1" applyAlignment="1">
      <alignment horizontal="center" vertical="center" shrinkToFit="1"/>
    </xf>
    <xf numFmtId="0" fontId="14" fillId="0" borderId="1" xfId="7" applyFont="1" applyFill="1" applyBorder="1" applyAlignment="1">
      <alignment vertical="center" wrapText="1" shrinkToFit="1"/>
    </xf>
    <xf numFmtId="177" fontId="13" fillId="0" borderId="1" xfId="1" applyNumberFormat="1" applyFont="1" applyBorder="1" applyAlignment="1">
      <alignment horizontal="center" vertical="center" wrapText="1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3" fillId="0" borderId="1" xfId="7" applyFont="1" applyFill="1" applyBorder="1" applyAlignment="1">
      <alignment horizontal="center" vertical="center" wrapText="1"/>
    </xf>
    <xf numFmtId="180" fontId="18" fillId="0" borderId="1" xfId="8" applyNumberFormat="1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/>
    </xf>
    <xf numFmtId="179" fontId="18" fillId="0" borderId="1" xfId="6" applyNumberFormat="1" applyFont="1" applyFill="1" applyBorder="1" applyAlignment="1">
      <alignment horizontal="center" vertical="center"/>
    </xf>
    <xf numFmtId="2" fontId="18" fillId="0" borderId="1" xfId="8" applyNumberFormat="1" applyFont="1" applyFill="1" applyBorder="1" applyAlignment="1">
      <alignment horizontal="center" vertical="center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3" fillId="0" borderId="1" xfId="8" applyFont="1" applyFill="1" applyBorder="1" applyAlignment="1">
      <alignment horizontal="center" vertical="center" wrapText="1"/>
    </xf>
    <xf numFmtId="176" fontId="12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2" fillId="2" borderId="1" xfId="7" applyNumberFormat="1" applyFont="1" applyFill="1" applyBorder="1" applyAlignment="1">
      <alignment horizontal="center" vertical="center" wrapText="1"/>
    </xf>
    <xf numFmtId="0" fontId="12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2" fillId="0" borderId="3" xfId="7" applyFont="1" applyFill="1" applyBorder="1" applyAlignment="1">
      <alignment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5"/>
  <sheetViews>
    <sheetView tabSelected="1" zoomScaleNormal="100" zoomScaleSheetLayoutView="70" workbookViewId="0">
      <selection activeCell="A17" sqref="A17:N17"/>
    </sheetView>
  </sheetViews>
  <sheetFormatPr defaultRowHeight="14.25"/>
  <cols>
    <col min="1" max="1" width="5.5" style="3" customWidth="1"/>
    <col min="2" max="2" width="11.25" style="21" customWidth="1"/>
    <col min="3" max="3" width="18.625" style="3" customWidth="1"/>
    <col min="4" max="4" width="12.625" style="17" customWidth="1"/>
    <col min="5" max="5" width="7.875" style="18" customWidth="1"/>
    <col min="6" max="6" width="6.375" style="19" customWidth="1"/>
    <col min="7" max="7" width="9.125" style="19" customWidth="1"/>
    <col min="8" max="8" width="10.125" style="19" customWidth="1"/>
    <col min="9" max="10" width="9.25" style="19" customWidth="1"/>
    <col min="11" max="11" width="12.5" style="19" customWidth="1"/>
    <col min="12" max="12" width="9.75" style="19" bestFit="1" customWidth="1"/>
    <col min="13" max="13" width="12.75" style="19" bestFit="1" customWidth="1"/>
    <col min="14" max="14" width="10.125" style="20" customWidth="1"/>
    <col min="15" max="15" width="5.875" style="20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61" t="s">
        <v>33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1"/>
    </row>
    <row r="2" spans="1:205" ht="16.5" customHeight="1">
      <c r="A2" s="62" t="s">
        <v>36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4"/>
    </row>
    <row r="3" spans="1:205" ht="19.5" customHeight="1">
      <c r="A3" s="63" t="s">
        <v>34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22"/>
    </row>
    <row r="4" spans="1:205" ht="19.5" customHeight="1">
      <c r="A4" s="63" t="s">
        <v>31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22"/>
    </row>
    <row r="5" spans="1:205" ht="19.5" customHeight="1">
      <c r="A5" s="64" t="s">
        <v>6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23"/>
    </row>
    <row r="6" spans="1:205" ht="19.5" customHeight="1">
      <c r="A6" s="51" t="s">
        <v>27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24"/>
    </row>
    <row r="7" spans="1:205" ht="33.75" customHeight="1">
      <c r="A7" s="55" t="s">
        <v>0</v>
      </c>
      <c r="B7" s="56" t="s">
        <v>1</v>
      </c>
      <c r="C7" s="57" t="s">
        <v>2</v>
      </c>
      <c r="D7" s="57" t="s">
        <v>3</v>
      </c>
      <c r="E7" s="58" t="s">
        <v>4</v>
      </c>
      <c r="F7" s="59" t="s">
        <v>7</v>
      </c>
      <c r="G7" s="59"/>
      <c r="H7" s="53" t="s">
        <v>8</v>
      </c>
      <c r="I7" s="53"/>
      <c r="J7" s="53"/>
      <c r="K7" s="5" t="s">
        <v>9</v>
      </c>
      <c r="L7" s="5" t="s">
        <v>10</v>
      </c>
      <c r="M7" s="5" t="s">
        <v>11</v>
      </c>
      <c r="N7" s="54" t="s">
        <v>5</v>
      </c>
      <c r="O7" s="6"/>
    </row>
    <row r="8" spans="1:205" ht="21.75" customHeight="1">
      <c r="A8" s="55"/>
      <c r="B8" s="56"/>
      <c r="C8" s="57"/>
      <c r="D8" s="57"/>
      <c r="E8" s="58"/>
      <c r="F8" s="40" t="s">
        <v>25</v>
      </c>
      <c r="G8" s="7" t="s">
        <v>44</v>
      </c>
      <c r="H8" s="8" t="s">
        <v>12</v>
      </c>
      <c r="I8" s="8" t="s">
        <v>13</v>
      </c>
      <c r="J8" s="8" t="s">
        <v>14</v>
      </c>
      <c r="K8" s="50" t="s">
        <v>29</v>
      </c>
      <c r="L8" s="50"/>
      <c r="M8" s="50"/>
      <c r="N8" s="54"/>
      <c r="O8" s="6"/>
    </row>
    <row r="9" spans="1:205" s="12" customFormat="1" ht="24" customHeight="1">
      <c r="A9" s="9">
        <v>1</v>
      </c>
      <c r="B9" s="41" t="s">
        <v>43</v>
      </c>
      <c r="C9" s="42" t="s">
        <v>37</v>
      </c>
      <c r="D9" s="42" t="s">
        <v>38</v>
      </c>
      <c r="E9" s="43" t="s">
        <v>45</v>
      </c>
      <c r="F9" s="42"/>
      <c r="G9" s="44">
        <v>66.088800000000006</v>
      </c>
      <c r="H9" s="45" t="s">
        <v>26</v>
      </c>
      <c r="I9" s="45" t="s">
        <v>26</v>
      </c>
      <c r="J9" s="45" t="s">
        <v>26</v>
      </c>
      <c r="K9" s="44">
        <v>66.088800000000006</v>
      </c>
      <c r="L9" s="46">
        <f>K9*0.13</f>
        <v>8.5915440000000007</v>
      </c>
      <c r="M9" s="47">
        <f>K9+L9</f>
        <v>74.680344000000005</v>
      </c>
      <c r="N9" s="39"/>
      <c r="O9" s="38"/>
      <c r="P9" s="10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</row>
    <row r="10" spans="1:205" s="12" customFormat="1" ht="24" customHeight="1">
      <c r="A10" s="9">
        <v>2</v>
      </c>
      <c r="B10" s="41" t="s">
        <v>39</v>
      </c>
      <c r="C10" s="42" t="s">
        <v>40</v>
      </c>
      <c r="D10" s="42" t="s">
        <v>41</v>
      </c>
      <c r="E10" s="43" t="s">
        <v>45</v>
      </c>
      <c r="F10" s="42"/>
      <c r="G10" s="44">
        <v>28</v>
      </c>
      <c r="H10" s="45" t="s">
        <v>26</v>
      </c>
      <c r="I10" s="45" t="s">
        <v>26</v>
      </c>
      <c r="J10" s="45" t="s">
        <v>26</v>
      </c>
      <c r="K10" s="44">
        <v>28</v>
      </c>
      <c r="L10" s="46">
        <f>K10*0.13</f>
        <v>3.64</v>
      </c>
      <c r="M10" s="47">
        <f>K10+L10</f>
        <v>31.64</v>
      </c>
      <c r="N10" s="39"/>
      <c r="O10" s="38"/>
      <c r="P10" s="10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</row>
    <row r="11" spans="1:205" s="14" customFormat="1" ht="17.25" customHeight="1">
      <c r="A11" s="60" t="s">
        <v>28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25"/>
      <c r="P11" s="13"/>
    </row>
    <row r="12" spans="1:205" s="14" customFormat="1" ht="17.25" customHeight="1">
      <c r="A12" s="48" t="s">
        <v>42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26"/>
      <c r="P12" s="13"/>
    </row>
    <row r="13" spans="1:205" s="14" customFormat="1" ht="17.25" customHeight="1">
      <c r="A13" s="52" t="s">
        <v>21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26"/>
      <c r="P13" s="13"/>
    </row>
    <row r="14" spans="1:205" s="14" customFormat="1" ht="17.25" customHeight="1">
      <c r="A14" s="48" t="s">
        <v>30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26"/>
      <c r="P14" s="13"/>
    </row>
    <row r="15" spans="1:205" s="14" customFormat="1" ht="17.25" customHeight="1">
      <c r="A15" s="48" t="s">
        <v>24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26"/>
      <c r="P15" s="13"/>
    </row>
    <row r="16" spans="1:205" s="14" customFormat="1" ht="17.25" customHeight="1">
      <c r="A16" s="48" t="s">
        <v>22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26"/>
      <c r="P16" s="13"/>
    </row>
    <row r="17" spans="1:16" s="14" customFormat="1" ht="17.25" customHeight="1">
      <c r="A17" s="49" t="s">
        <v>23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27"/>
      <c r="P17" s="13"/>
    </row>
    <row r="18" spans="1:16" s="14" customFormat="1" ht="17.25" customHeight="1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8"/>
      <c r="L18" s="27"/>
      <c r="M18" s="27"/>
      <c r="N18" s="27"/>
      <c r="O18" s="27"/>
      <c r="P18" s="13"/>
    </row>
    <row r="19" spans="1:16" s="14" customFormat="1" ht="17.25" customHeight="1">
      <c r="A19" s="29" t="s">
        <v>35</v>
      </c>
      <c r="B19" s="30"/>
      <c r="C19" s="31"/>
      <c r="H19" s="14" t="s">
        <v>32</v>
      </c>
      <c r="I19" s="32"/>
      <c r="J19" s="31"/>
      <c r="K19" s="33"/>
      <c r="L19" s="34"/>
      <c r="M19" s="34"/>
      <c r="N19" s="35"/>
      <c r="O19" s="36"/>
      <c r="P19" s="13"/>
    </row>
    <row r="20" spans="1:16" s="14" customFormat="1" ht="17.25" customHeight="1">
      <c r="A20" s="31" t="s">
        <v>19</v>
      </c>
      <c r="B20" s="30"/>
      <c r="C20" s="31"/>
      <c r="H20" s="14" t="s">
        <v>15</v>
      </c>
      <c r="I20" s="31"/>
      <c r="J20" s="31"/>
      <c r="K20" s="33"/>
      <c r="L20" s="31"/>
      <c r="M20" s="31"/>
      <c r="N20" s="15"/>
      <c r="O20" s="16"/>
      <c r="P20" s="13"/>
    </row>
    <row r="21" spans="1:16" s="14" customFormat="1" ht="17.25" customHeight="1">
      <c r="A21" s="31"/>
      <c r="B21" s="30"/>
      <c r="C21" s="31"/>
      <c r="I21" s="31"/>
      <c r="J21" s="31"/>
      <c r="K21" s="33"/>
      <c r="L21" s="31"/>
      <c r="M21" s="31"/>
      <c r="N21" s="15"/>
      <c r="O21" s="16"/>
      <c r="P21" s="13"/>
    </row>
    <row r="22" spans="1:16" s="14" customFormat="1" ht="17.25" customHeight="1">
      <c r="A22" s="29" t="s">
        <v>20</v>
      </c>
      <c r="B22" s="29"/>
      <c r="C22" s="37"/>
      <c r="H22" s="14" t="s">
        <v>16</v>
      </c>
      <c r="I22" s="29"/>
      <c r="J22" s="37"/>
      <c r="K22" s="33"/>
      <c r="L22" s="34"/>
      <c r="M22" s="34"/>
      <c r="N22" s="15"/>
      <c r="O22" s="16"/>
      <c r="P22" s="13"/>
    </row>
    <row r="23" spans="1:16" s="14" customFormat="1" ht="17.25" customHeight="1">
      <c r="A23" s="34"/>
      <c r="B23" s="34" t="s">
        <v>18</v>
      </c>
      <c r="C23" s="34"/>
      <c r="I23" s="34" t="s">
        <v>17</v>
      </c>
      <c r="J23" s="34"/>
      <c r="K23" s="33"/>
      <c r="L23" s="34"/>
      <c r="M23" s="34"/>
      <c r="N23" s="15"/>
      <c r="O23" s="16"/>
      <c r="P23" s="13"/>
    </row>
    <row r="24" spans="1:16">
      <c r="B24" s="3"/>
    </row>
    <row r="25" spans="1:16">
      <c r="B25" s="3"/>
    </row>
    <row r="26" spans="1:16">
      <c r="B26" s="3"/>
    </row>
    <row r="27" spans="1:16">
      <c r="B27" s="3"/>
    </row>
    <row r="28" spans="1:16">
      <c r="B28" s="3"/>
    </row>
    <row r="29" spans="1:16">
      <c r="B29" s="3"/>
    </row>
    <row r="30" spans="1:16">
      <c r="B30" s="3"/>
    </row>
    <row r="31" spans="1:16">
      <c r="B31" s="3"/>
    </row>
    <row r="32" spans="1:16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</sheetData>
  <mergeCells count="22">
    <mergeCell ref="A1:N1"/>
    <mergeCell ref="A2:N2"/>
    <mergeCell ref="A3:N3"/>
    <mergeCell ref="A4:N4"/>
    <mergeCell ref="A5:N5"/>
    <mergeCell ref="A6:N6"/>
    <mergeCell ref="A13:N13"/>
    <mergeCell ref="H7:J7"/>
    <mergeCell ref="N7:N8"/>
    <mergeCell ref="A7:A8"/>
    <mergeCell ref="B7:B8"/>
    <mergeCell ref="C7:C8"/>
    <mergeCell ref="D7:D8"/>
    <mergeCell ref="E7:E8"/>
    <mergeCell ref="F7:G7"/>
    <mergeCell ref="A11:N11"/>
    <mergeCell ref="A14:N14"/>
    <mergeCell ref="A12:N12"/>
    <mergeCell ref="A16:N16"/>
    <mergeCell ref="A17:N17"/>
    <mergeCell ref="K8:M8"/>
    <mergeCell ref="A15:N15"/>
  </mergeCells>
  <phoneticPr fontId="5" type="noConversion"/>
  <conditionalFormatting sqref="D24:D1048576 I19:I23 D1:D18">
    <cfRule type="duplicateValues" dxfId="0" priority="8"/>
  </conditionalFormatting>
  <printOptions horizontalCentered="1"/>
  <pageMargins left="0.25" right="0.25" top="0.75" bottom="0.75" header="0.3" footer="0.3"/>
  <pageSetup paperSize="9" scale="86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北京</vt:lpstr>
      <vt:lpstr>北京!Print_Area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2024-02-18T06:11:30Z</cp:lastPrinted>
  <dcterms:created xsi:type="dcterms:W3CDTF">2006-09-13T11:21:00Z</dcterms:created>
  <dcterms:modified xsi:type="dcterms:W3CDTF">2024-02-18T06:12:47Z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