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6" authorId="0">
      <text>
        <r>
          <rPr>
            <b/>
            <sz val="9"/>
            <rFont val="宋体"/>
            <charset val="134"/>
          </rPr>
          <t>何旭东:</t>
        </r>
        <r>
          <rPr>
            <sz val="9"/>
            <rFont val="宋体"/>
            <charset val="134"/>
          </rPr>
          <t xml:space="preserve">
工厂财务确认价格</t>
        </r>
      </text>
    </comment>
    <comment ref="E16" authorId="0">
      <text>
        <r>
          <rPr>
            <b/>
            <sz val="9"/>
            <rFont val="宋体"/>
            <charset val="134"/>
          </rPr>
          <t>何旭东:</t>
        </r>
        <r>
          <rPr>
            <sz val="9"/>
            <rFont val="宋体"/>
            <charset val="134"/>
          </rPr>
          <t xml:space="preserve">
前期采购确认价格交期</t>
        </r>
      </text>
    </comment>
    <comment ref="I1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<sst xmlns="http://schemas.openxmlformats.org/spreadsheetml/2006/main" count="71" uniqueCount="67">
  <si>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</si>
  <si>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</si>
  <si>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</si>
  <si>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</si>
  <si>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</si>
  <si>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</si>
  <si>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解放24款J6G项目
（ZY2346）</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</si>
  <si>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</si>
  <si>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</si>
  <si>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</si>
  <si>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</si>
  <si>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</si>
  <si>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</si>
  <si>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</si>
  <si>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</si>
  <si>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</si>
  <si>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</si>
  <si>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</si>
  <si>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</si>
  <si>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</si>
  <si>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</si>
  <si>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</si>
  <si>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</si>
  <si>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</si>
  <si>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</si>
  <si>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</si>
  <si>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</si>
  <si>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</si>
  <si>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</si>
  <si>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</si>
  <si>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</si>
  <si>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</si>
  <si>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</si>
  <si>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</si>
  <si>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</si>
  <si>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</si>
  <si>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</si>
  <si>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</si>
  <si>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</si>
  <si>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</si>
  <si>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</si>
  <si>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</si>
  <si>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</si>
  <si>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</si>
  <si>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</si>
  <si>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</si>
  <si>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</si>
  <si>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</si>
  <si>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</si>
  <si>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</si>
  <si>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</si>
  <si>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</si>
  <si>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</si>
  <si>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</si>
  <si>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</si>
  <si>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</si>
  <si>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</si>
  <si>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PRF-234</t>
    </r>
    <r>
      <rPr>
        <b/>
        <sz val="11"/>
        <color theme="1"/>
        <rFont val="宋体"/>
        <family val="3"/>
        <charset val="134"/>
        <scheme val="minor"/>
      </rPr>
      <t>6</t>
    </r>
    <r>
      <rPr>
        <b/>
        <sz val="11"/>
        <color theme="1"/>
        <rFont val="宋体"/>
        <charset val="134"/>
        <scheme val="minor"/>
      </rPr>
      <t>-PT00</t>
    </r>
    <phoneticPr fontId="18" type="noConversion"/>
  </si>
  <si>
    <r>
      <t>S</t>
    </r>
    <r>
      <rPr>
        <sz val="10"/>
        <rFont val="宋体"/>
        <family val="3"/>
        <charset val="134"/>
      </rPr>
      <t>HT0012939</t>
    </r>
    <phoneticPr fontId="18" type="noConversion"/>
  </si>
  <si>
    <t>速降堵盖</t>
    <phoneticPr fontId="18" type="noConversion"/>
  </si>
  <si>
    <t>左舵阻尼装饰盖</t>
    <phoneticPr fontId="18" type="noConversion"/>
  </si>
  <si>
    <r>
      <t>S</t>
    </r>
    <r>
      <rPr>
        <sz val="10"/>
        <rFont val="宋体"/>
        <family val="3"/>
        <charset val="134"/>
      </rPr>
      <t>HT0013000</t>
    </r>
    <phoneticPr fontId="18" type="noConversion"/>
  </si>
  <si>
    <t>扶手支架总成1</t>
    <phoneticPr fontId="18" type="noConversion"/>
  </si>
  <si>
    <t>扶手支架总成2</t>
    <phoneticPr fontId="18" type="noConversion"/>
  </si>
  <si>
    <t>需改制，详见附件，对接人：李世新
发北京，刘海英收</t>
    <phoneticPr fontId="18" type="noConversion"/>
  </si>
  <si>
    <t>发长春，徐海峰收</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</si>
  <si>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订单输入：1.解放24款J6G项目，客户下发新能源配置订单需求共计</t>
    </r>
    <r>
      <rPr>
        <b/>
        <sz val="11"/>
        <rFont val="宋体"/>
        <family val="3"/>
        <charset val="134"/>
      </rPr>
      <t>10台份</t>
    </r>
    <r>
      <rPr>
        <b/>
        <sz val="11"/>
        <rFont val="宋体"/>
        <charset val="134"/>
      </rPr>
      <t xml:space="preserve">，需从河北工厂调拨以下零部件，发长春；
</t>
    </r>
    <r>
      <rPr>
        <b/>
        <sz val="11"/>
        <rFont val="宋体"/>
        <family val="3"/>
        <charset val="134"/>
      </rPr>
      <t xml:space="preserve">         2.重汽3.0样件改制，需调拨扶手支架总成，改制方案详见附件，技术对接人：李世新，发北京；
    以上</t>
    </r>
    <r>
      <rPr>
        <b/>
        <sz val="11"/>
        <rFont val="宋体"/>
        <charset val="134"/>
      </rPr>
      <t>要求</t>
    </r>
    <r>
      <rPr>
        <b/>
        <sz val="11"/>
        <rFont val="宋体"/>
        <family val="3"/>
        <charset val="134"/>
      </rPr>
      <t>3</t>
    </r>
    <r>
      <rPr>
        <b/>
        <sz val="11"/>
        <rFont val="宋体"/>
        <charset val="134"/>
      </rPr>
      <t>月</t>
    </r>
    <r>
      <rPr>
        <b/>
        <sz val="11"/>
        <rFont val="宋体"/>
        <family val="3"/>
        <charset val="134"/>
      </rPr>
      <t>3</t>
    </r>
    <r>
      <rPr>
        <b/>
        <sz val="11"/>
        <rFont val="宋体"/>
        <charset val="134"/>
      </rPr>
      <t>日前到货；
收货地址：长春光华荣昌
收货人：徐海峰</t>
    </r>
    <r>
      <rPr>
        <b/>
        <sz val="11"/>
        <rFont val="宋体"/>
        <family val="3"/>
        <charset val="134"/>
      </rPr>
      <t xml:space="preserve"> 199 6950 7284</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</si>
</sst>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yyyy&quot;年&quot;m&quot;月&quot;d&quot;日&quot;;@"/>
    <numFmt numFmtId="179" formatCode="0.00_ "/>
    <numFmt numFmtId="180" formatCode="[$-F800]dddd\,\ mmmm\ dd\,\ yyyy"/>
  </numFmts>
  <fonts count="23">
    <font>
      <sz val="12"/>
      <name val="宋体"/>
      <charset val="134"/>
    </font>
    <font>
      <sz val="11"/>
      <name val="宋体"/>
      <charset val="134"/>
    </font>
    <font>
      <b/>
      <sz val="11"/>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sz val="11"/>
      <name val="宋体"/>
      <charset val="134"/>
      <scheme val="minor"/>
    </font>
    <font>
      <sz val="11"/>
      <color theme="1"/>
      <name val="宋体"/>
      <charset val="134"/>
      <scheme val="minor"/>
    </font>
    <font>
      <u/>
      <sz val="15.6"/>
      <color theme="10"/>
      <name val="宋体"/>
      <charset val="134"/>
    </font>
    <font>
      <sz val="9"/>
      <name val="Arial"/>
      <family val="2"/>
    </font>
    <font>
      <sz val="10"/>
      <name val="Arial"/>
      <family val="2"/>
    </font>
    <font>
      <b/>
      <sz val="20"/>
      <name val="宋体"/>
      <charset val="134"/>
      <scheme val="minor"/>
    </font>
    <font>
      <b/>
      <sz val="18"/>
      <name val="宋体"/>
      <charset val="134"/>
      <scheme val="minor"/>
    </font>
    <font>
      <b/>
      <sz val="9"/>
      <name val="宋体"/>
      <charset val="134"/>
    </font>
    <font>
      <sz val="9"/>
      <name val="宋体"/>
      <charset val="134"/>
    </font>
    <font>
      <sz val="12"/>
      <name val="宋体"/>
      <charset val="134"/>
    </font>
    <font>
      <sz val="9"/>
      <name val="宋体"/>
      <family val="3"/>
      <charset val="134"/>
    </font>
    <font>
      <sz val="11"/>
      <name val="宋体"/>
      <family val="3"/>
      <charset val="134"/>
    </font>
    <font>
      <b/>
      <sz val="11"/>
      <color theme="1"/>
      <name val="宋体"/>
      <family val="3"/>
      <charset val="134"/>
      <scheme val="minor"/>
    </font>
    <font>
      <b/>
      <sz val="11"/>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9">
    <xf numFmtId="0" fontId="0" fillId="0" borderId="0" xfId="0" applyAlignment="1"/>
    <xf numFmtId="0" fontId="1" fillId="0" borderId="1" xfId="5" applyFont="1" applyBorder="1" applyAlignment="1">
      <alignment horizontal="center" vertical="center"/>
    </xf>
    <xf numFmtId="178" fontId="1" fillId="0" borderId="1" xfId="5" applyNumberFormat="1" applyFont="1" applyBorder="1" applyAlignment="1">
      <alignment horizontal="center" vertical="center"/>
    </xf>
    <xf numFmtId="43" fontId="1" fillId="0" borderId="1" xfId="5" applyNumberFormat="1" applyFont="1" applyBorder="1" applyAlignment="1">
      <alignment horizontal="center" vertical="center"/>
    </xf>
    <xf numFmtId="0" fontId="3" fillId="0" borderId="0" xfId="12" applyFont="1"/>
    <xf numFmtId="0" fontId="3" fillId="0" borderId="0" xfId="12" applyFont="1" applyAlignment="1">
      <alignment vertical="center"/>
    </xf>
    <xf numFmtId="0" fontId="4" fillId="0" borderId="0" xfId="12" applyFont="1"/>
    <xf numFmtId="179" fontId="4" fillId="0" borderId="0" xfId="12" applyNumberFormat="1" applyFont="1"/>
    <xf numFmtId="179" fontId="6" fillId="0" borderId="1" xfId="12" applyNumberFormat="1" applyFont="1" applyBorder="1" applyAlignment="1">
      <alignment horizontal="center" vertical="center"/>
    </xf>
    <xf numFmtId="0" fontId="7" fillId="0" borderId="1" xfId="16" applyFont="1" applyBorder="1" applyAlignment="1">
      <alignment horizontal="center" vertical="center" wrapText="1"/>
    </xf>
    <xf numFmtId="0" fontId="8" fillId="0" borderId="1" xfId="16" applyFont="1" applyBorder="1" applyAlignment="1">
      <alignment horizontal="center" vertical="center" wrapText="1"/>
    </xf>
    <xf numFmtId="0" fontId="2" fillId="0" borderId="1" xfId="5" applyFont="1" applyBorder="1" applyAlignment="1">
      <alignment horizontal="center" vertical="center" wrapText="1"/>
    </xf>
    <xf numFmtId="0" fontId="2" fillId="0" borderId="1" xfId="5" applyFont="1" applyBorder="1" applyAlignment="1">
      <alignment horizontal="center" vertical="center"/>
    </xf>
    <xf numFmtId="0" fontId="1" fillId="0" borderId="1" xfId="5" applyFont="1" applyBorder="1" applyAlignment="1">
      <alignment horizontal="center" vertical="center" wrapText="1"/>
    </xf>
    <xf numFmtId="0" fontId="1" fillId="0" borderId="1" xfId="0" applyFont="1" applyBorder="1" applyAlignment="1">
      <alignment horizontal="center" vertical="center" wrapText="1"/>
    </xf>
    <xf numFmtId="0" fontId="3" fillId="0" borderId="1" xfId="12" applyFont="1" applyBorder="1" applyAlignment="1">
      <alignment horizontal="center" vertical="center"/>
    </xf>
    <xf numFmtId="0" fontId="6" fillId="0" borderId="1" xfId="12" applyFont="1" applyBorder="1" applyAlignment="1">
      <alignment horizontal="center" vertical="center"/>
    </xf>
    <xf numFmtId="179" fontId="2" fillId="0" borderId="1" xfId="5" applyNumberFormat="1" applyFont="1" applyBorder="1" applyAlignment="1">
      <alignment horizontal="center" vertical="center"/>
    </xf>
    <xf numFmtId="43" fontId="2" fillId="0" borderId="1" xfId="5" applyNumberFormat="1" applyFont="1" applyBorder="1" applyAlignment="1">
      <alignment vertical="center"/>
    </xf>
    <xf numFmtId="0" fontId="2" fillId="0" borderId="1" xfId="5" applyFont="1" applyBorder="1" applyAlignment="1">
      <alignment vertical="center"/>
    </xf>
    <xf numFmtId="179" fontId="3" fillId="0" borderId="1" xfId="12" applyNumberFormat="1" applyFont="1" applyBorder="1" applyAlignment="1">
      <alignment horizontal="center" vertical="center" wrapText="1"/>
    </xf>
    <xf numFmtId="179" fontId="20" fillId="0" borderId="1" xfId="12" applyNumberFormat="1" applyFont="1" applyBorder="1" applyAlignment="1">
      <alignment horizontal="center" vertical="center"/>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left" vertical="center"/>
    </xf>
    <xf numFmtId="179" fontId="6" fillId="0" borderId="1" xfId="12" applyNumberFormat="1" applyFont="1" applyBorder="1" applyAlignment="1">
      <alignment horizontal="center" vertical="center"/>
    </xf>
    <xf numFmtId="0" fontId="6" fillId="0" borderId="1" xfId="12" applyFont="1" applyBorder="1" applyAlignment="1">
      <alignment horizontal="center" vertical="center"/>
    </xf>
    <xf numFmtId="0" fontId="7" fillId="0" borderId="1" xfId="16" applyFont="1" applyBorder="1" applyAlignment="1">
      <alignment horizontal="center" vertical="center" wrapText="1"/>
    </xf>
    <xf numFmtId="31" fontId="7" fillId="0" borderId="1" xfId="5" applyNumberFormat="1" applyFont="1" applyBorder="1" applyAlignment="1">
      <alignment horizontal="center" vertical="center"/>
    </xf>
    <xf numFmtId="31" fontId="7" fillId="2" borderId="1" xfId="5" applyNumberFormat="1" applyFont="1" applyFill="1" applyBorder="1" applyAlignment="1">
      <alignment horizontal="center" vertical="center"/>
    </xf>
    <xf numFmtId="0" fontId="7" fillId="2" borderId="1" xfId="16" applyFont="1" applyFill="1" applyBorder="1" applyAlignment="1">
      <alignment horizontal="center" vertical="center"/>
    </xf>
    <xf numFmtId="180" fontId="7" fillId="2" borderId="1" xfId="16" applyNumberFormat="1" applyFont="1" applyFill="1" applyBorder="1" applyAlignment="1">
      <alignment horizontal="center" vertical="center"/>
    </xf>
    <xf numFmtId="0" fontId="5" fillId="0" borderId="1" xfId="5" applyFont="1" applyBorder="1" applyAlignment="1">
      <alignment horizontal="center" vertical="center" wrapText="1"/>
    </xf>
    <xf numFmtId="0" fontId="7" fillId="0" borderId="1" xfId="16" applyFont="1" applyBorder="1" applyAlignment="1">
      <alignment horizontal="center" vertical="center"/>
    </xf>
    <xf numFmtId="0" fontId="7" fillId="0" borderId="4" xfId="16" applyFont="1" applyBorder="1" applyAlignment="1">
      <alignment horizontal="center" vertical="center"/>
    </xf>
    <xf numFmtId="0" fontId="7" fillId="0" borderId="5" xfId="16" applyFont="1" applyBorder="1" applyAlignment="1">
      <alignment horizontal="center" vertical="center"/>
    </xf>
    <xf numFmtId="0" fontId="7" fillId="0" borderId="4" xfId="16" applyFont="1" applyBorder="1" applyAlignment="1">
      <alignment horizontal="center" vertical="center" wrapText="1"/>
    </xf>
    <xf numFmtId="0" fontId="7" fillId="0" borderId="5" xfId="16" applyFont="1" applyBorder="1" applyAlignment="1">
      <alignment horizontal="center" vertical="center" wrapText="1"/>
    </xf>
    <xf numFmtId="0" fontId="2" fillId="0" borderId="1" xfId="1" applyFont="1" applyFill="1" applyBorder="1" applyAlignment="1" applyProtection="1">
      <alignment horizontal="center" vertical="center"/>
    </xf>
    <xf numFmtId="0" fontId="2" fillId="0" borderId="1" xfId="0" applyFont="1" applyBorder="1" applyAlignment="1">
      <alignment horizontal="center" vertical="center" wrapText="1"/>
    </xf>
    <xf numFmtId="0" fontId="7" fillId="0" borderId="1" xfId="5" applyFont="1" applyBorder="1" applyAlignment="1">
      <alignment horizontal="center" vertical="center"/>
    </xf>
    <xf numFmtId="0" fontId="2" fillId="0" borderId="1" xfId="0" applyFont="1" applyBorder="1" applyAlignment="1">
      <alignment horizontal="center" vertical="center"/>
    </xf>
    <xf numFmtId="0" fontId="3" fillId="0" borderId="1" xfId="12" applyFont="1" applyBorder="1" applyAlignment="1">
      <alignment horizontal="left" vertical="center" wrapText="1"/>
    </xf>
    <xf numFmtId="0" fontId="3" fillId="0" borderId="1" xfId="12" applyFont="1" applyBorder="1" applyAlignment="1">
      <alignment horizontal="left" wrapText="1"/>
    </xf>
    <xf numFmtId="179" fontId="3" fillId="0" borderId="1" xfId="12" applyNumberFormat="1" applyFont="1" applyBorder="1" applyAlignment="1">
      <alignment horizontal="left" wrapText="1"/>
    </xf>
    <xf numFmtId="0" fontId="3" fillId="0" borderId="1" xfId="12" applyFont="1" applyBorder="1" applyAlignment="1">
      <alignment horizontal="center" vertical="center"/>
    </xf>
    <xf numFmtId="179" fontId="7" fillId="0" borderId="1" xfId="16" applyNumberFormat="1" applyFont="1" applyBorder="1" applyAlignment="1">
      <alignment horizontal="center" vertical="center"/>
    </xf>
    <xf numFmtId="0" fontId="8" fillId="0" borderId="1" xfId="12" applyFont="1" applyBorder="1" applyAlignment="1">
      <alignment horizontal="left" vertical="top" wrapText="1"/>
    </xf>
    <xf numFmtId="0" fontId="8" fillId="0" borderId="1" xfId="12" applyFont="1" applyBorder="1" applyAlignment="1">
      <alignment horizontal="left" vertical="top"/>
    </xf>
    <xf numFmtId="179" fontId="8" fillId="0" borderId="1" xfId="12" applyNumberFormat="1" applyFont="1" applyBorder="1" applyAlignment="1">
      <alignment horizontal="left" vertical="top"/>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7" xfId="5" applyFont="1" applyBorder="1" applyAlignment="1">
      <alignment horizontal="center" vertical="center" wrapText="1"/>
    </xf>
    <xf numFmtId="0" fontId="2" fillId="0" borderId="8" xfId="5" applyFont="1" applyBorder="1" applyAlignment="1">
      <alignment horizontal="center" vertical="center" wrapText="1"/>
    </xf>
    <xf numFmtId="0" fontId="2" fillId="0" borderId="9"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3" fillId="0" borderId="1" xfId="12" applyFont="1" applyBorder="1"/>
    <xf numFmtId="179" fontId="3" fillId="0" borderId="1" xfId="12" applyNumberFormat="1" applyFont="1" applyBorder="1"/>
    <xf numFmtId="0" fontId="19" fillId="0" borderId="1" xfId="16" applyFont="1" applyBorder="1" applyAlignment="1">
      <alignment horizontal="left" vertical="center" wrapText="1"/>
    </xf>
    <xf numFmtId="0" fontId="8" fillId="0" borderId="1" xfId="16" applyFont="1" applyBorder="1" applyAlignment="1">
      <alignment horizontal="left" vertical="center" wrapText="1"/>
    </xf>
    <xf numFmtId="179" fontId="8" fillId="0" borderId="1" xfId="16" applyNumberFormat="1" applyFont="1" applyBorder="1" applyAlignment="1">
      <alignment horizontal="left" vertical="center" wrapText="1"/>
    </xf>
    <xf numFmtId="0" fontId="2" fillId="0" borderId="4" xfId="5" applyFont="1" applyBorder="1" applyAlignment="1">
      <alignment horizontal="center" vertical="center" wrapText="1"/>
    </xf>
    <xf numFmtId="0" fontId="2" fillId="0" borderId="6" xfId="5" applyFont="1" applyBorder="1" applyAlignment="1">
      <alignment horizontal="center" vertical="center" wrapText="1"/>
    </xf>
    <xf numFmtId="0" fontId="2" fillId="0" borderId="5" xfId="5" applyFont="1" applyBorder="1" applyAlignment="1">
      <alignment horizontal="center" vertical="center" wrapText="1"/>
    </xf>
    <xf numFmtId="0" fontId="3" fillId="0" borderId="1" xfId="12" applyFont="1" applyBorder="1" applyAlignment="1">
      <alignment horizontal="center" vertical="top"/>
    </xf>
    <xf numFmtId="179" fontId="3" fillId="0" borderId="1" xfId="12" applyNumberFormat="1" applyFont="1" applyBorder="1" applyAlignment="1">
      <alignment horizontal="center" vertical="top"/>
    </xf>
    <xf numFmtId="0" fontId="21" fillId="0" borderId="2" xfId="5" applyFont="1" applyBorder="1" applyAlignment="1">
      <alignment horizontal="center" vertical="center" wrapText="1"/>
    </xf>
    <xf numFmtId="0" fontId="21" fillId="0" borderId="3"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shixi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4"/>
  <sheetViews>
    <sheetView tabSelected="1" view="pageBreakPreview" zoomScaleNormal="100" workbookViewId="0">
      <selection activeCell="B9" sqref="B9:K9"/>
    </sheetView>
  </sheetViews>
  <sheetFormatPr defaultColWidth="9" defaultRowHeight="14.25"/>
  <cols>
    <col min="1" max="1" width="16.875" style="6" customWidth="1"/>
    <col min="2" max="2" width="16.375" style="6" customWidth="1"/>
    <col min="3" max="3" width="19.125" style="6" customWidth="1"/>
    <col min="4" max="5" width="15.125" style="6" customWidth="1"/>
    <col min="6" max="6" width="10.875" style="6" customWidth="1"/>
    <col min="7" max="8" width="15.125" style="6" customWidth="1"/>
    <col min="9" max="9" width="15" style="6" customWidth="1"/>
    <col min="10" max="10" width="15.125" style="7" customWidth="1"/>
    <col min="11" max="11" width="15.125" style="6" customWidth="1"/>
    <col min="12" max="16384" width="9" style="6"/>
  </cols>
  <sheetData>
    <row r="1" spans="1:11" ht="30" customHeight="1">
      <c r="A1" s="31" t="s">
        <v>0</v>
      </c>
      <c r="B1" s="31"/>
      <c r="C1" s="31"/>
      <c r="D1" s="31"/>
      <c r="E1" s="31"/>
      <c r="F1" s="31"/>
      <c r="G1" s="31"/>
      <c r="H1" s="24" t="s">
        <v>1</v>
      </c>
      <c r="I1" s="24"/>
      <c r="J1" s="25" t="s">
        <v>2</v>
      </c>
      <c r="K1" s="25"/>
    </row>
    <row r="2" spans="1:11" ht="30" customHeight="1">
      <c r="A2" s="31"/>
      <c r="B2" s="31"/>
      <c r="C2" s="31"/>
      <c r="D2" s="31"/>
      <c r="E2" s="31"/>
      <c r="F2" s="31"/>
      <c r="G2" s="31"/>
      <c r="H2" s="8" t="s">
        <v>3</v>
      </c>
      <c r="I2" s="21" t="s">
        <v>57</v>
      </c>
      <c r="J2" s="8" t="s">
        <v>4</v>
      </c>
      <c r="K2" s="16"/>
    </row>
    <row r="3" spans="1:11" s="4" customFormat="1" ht="28.5" customHeight="1">
      <c r="A3" s="9" t="s">
        <v>5</v>
      </c>
      <c r="B3" s="26" t="s">
        <v>6</v>
      </c>
      <c r="C3" s="26"/>
      <c r="D3" s="27" t="s">
        <v>7</v>
      </c>
      <c r="E3" s="27"/>
      <c r="F3" s="28">
        <v>45354</v>
      </c>
      <c r="G3" s="28"/>
      <c r="H3" s="29" t="s">
        <v>8</v>
      </c>
      <c r="I3" s="29"/>
      <c r="J3" s="30">
        <v>45349</v>
      </c>
      <c r="K3" s="30"/>
    </row>
    <row r="4" spans="1:11" s="4" customFormat="1" ht="28.5" customHeight="1">
      <c r="A4" s="26" t="s">
        <v>9</v>
      </c>
      <c r="B4" s="32" t="s">
        <v>10</v>
      </c>
      <c r="C4" s="32"/>
      <c r="D4" s="33" t="s">
        <v>11</v>
      </c>
      <c r="E4" s="34"/>
      <c r="F4" s="32" t="s">
        <v>12</v>
      </c>
      <c r="G4" s="32"/>
      <c r="H4" s="32" t="s">
        <v>13</v>
      </c>
      <c r="I4" s="32"/>
      <c r="J4" s="32" t="s">
        <v>14</v>
      </c>
      <c r="K4" s="32"/>
    </row>
    <row r="5" spans="1:11" s="4" customFormat="1" ht="28.5" customHeight="1">
      <c r="A5" s="26"/>
      <c r="B5" s="26" t="s">
        <v>15</v>
      </c>
      <c r="C5" s="26"/>
      <c r="D5" s="35" t="s">
        <v>16</v>
      </c>
      <c r="E5" s="36"/>
      <c r="F5" s="26" t="s">
        <v>17</v>
      </c>
      <c r="G5" s="32"/>
      <c r="H5" s="37">
        <v>19831788628</v>
      </c>
      <c r="I5" s="37"/>
      <c r="J5" s="38" t="s">
        <v>18</v>
      </c>
      <c r="K5" s="38"/>
    </row>
    <row r="6" spans="1:11" s="4" customFormat="1" ht="28.5" customHeight="1">
      <c r="A6" s="9" t="s">
        <v>19</v>
      </c>
      <c r="B6" s="39"/>
      <c r="C6" s="39"/>
      <c r="D6" s="32" t="s">
        <v>20</v>
      </c>
      <c r="E6" s="32"/>
      <c r="F6" s="32"/>
      <c r="G6" s="32"/>
      <c r="H6" s="32" t="s">
        <v>21</v>
      </c>
      <c r="I6" s="32"/>
      <c r="J6" s="32"/>
      <c r="K6" s="32"/>
    </row>
    <row r="7" spans="1:11" s="4" customFormat="1" ht="28.5" customHeight="1">
      <c r="A7" s="9" t="s">
        <v>22</v>
      </c>
      <c r="B7" s="26" t="s">
        <v>23</v>
      </c>
      <c r="C7" s="26"/>
      <c r="D7" s="32" t="s">
        <v>24</v>
      </c>
      <c r="E7" s="32"/>
      <c r="F7" s="32">
        <v>18612905895</v>
      </c>
      <c r="G7" s="32"/>
      <c r="H7" s="32" t="s">
        <v>25</v>
      </c>
      <c r="I7" s="32"/>
      <c r="J7" s="40" t="s">
        <v>26</v>
      </c>
      <c r="K7" s="40"/>
    </row>
    <row r="8" spans="1:11" s="4" customFormat="1" ht="28.5" customHeight="1">
      <c r="A8" s="9" t="s">
        <v>27</v>
      </c>
      <c r="B8" s="26" t="s">
        <v>28</v>
      </c>
      <c r="C8" s="26"/>
      <c r="D8" s="32"/>
      <c r="E8" s="32"/>
      <c r="F8" s="32" t="s">
        <v>29</v>
      </c>
      <c r="G8" s="32"/>
      <c r="H8" s="32"/>
      <c r="I8" s="32"/>
      <c r="J8" s="45"/>
      <c r="K8" s="45"/>
    </row>
    <row r="9" spans="1:11" s="4" customFormat="1" ht="127.5" customHeight="1">
      <c r="A9" s="10" t="s">
        <v>30</v>
      </c>
      <c r="B9" s="59" t="s">
        <v>66</v>
      </c>
      <c r="C9" s="60"/>
      <c r="D9" s="60"/>
      <c r="E9" s="60"/>
      <c r="F9" s="60"/>
      <c r="G9" s="60"/>
      <c r="H9" s="60"/>
      <c r="I9" s="60"/>
      <c r="J9" s="61"/>
      <c r="K9" s="60"/>
    </row>
    <row r="10" spans="1:11" s="4" customFormat="1" ht="42.75" customHeight="1">
      <c r="A10" s="11" t="s">
        <v>31</v>
      </c>
      <c r="B10" s="11" t="s">
        <v>32</v>
      </c>
      <c r="C10" s="12" t="s">
        <v>33</v>
      </c>
      <c r="D10" s="12" t="s">
        <v>34</v>
      </c>
      <c r="E10" s="12" t="s">
        <v>35</v>
      </c>
      <c r="F10" s="12" t="s">
        <v>36</v>
      </c>
      <c r="G10" s="11" t="s">
        <v>37</v>
      </c>
      <c r="H10" s="11" t="s">
        <v>38</v>
      </c>
      <c r="I10" s="11" t="s">
        <v>39</v>
      </c>
      <c r="J10" s="17" t="s">
        <v>40</v>
      </c>
      <c r="K10" s="11" t="s">
        <v>41</v>
      </c>
    </row>
    <row r="11" spans="1:11" s="4" customFormat="1" ht="24.95" customHeight="1">
      <c r="A11" s="13">
        <v>1</v>
      </c>
      <c r="B11" s="22" t="s">
        <v>58</v>
      </c>
      <c r="C11" s="23" t="s">
        <v>59</v>
      </c>
      <c r="D11" s="14"/>
      <c r="E11" s="1">
        <v>20</v>
      </c>
      <c r="F11" s="1" t="s">
        <v>42</v>
      </c>
      <c r="G11" s="2">
        <v>45354</v>
      </c>
      <c r="H11" s="3"/>
      <c r="I11" s="1"/>
      <c r="J11" s="3"/>
      <c r="K11" s="67" t="s">
        <v>65</v>
      </c>
    </row>
    <row r="12" spans="1:11" s="4" customFormat="1" ht="24.95" customHeight="1">
      <c r="A12" s="13">
        <v>2</v>
      </c>
      <c r="B12" s="22" t="s">
        <v>61</v>
      </c>
      <c r="C12" s="23" t="s">
        <v>60</v>
      </c>
      <c r="D12" s="14"/>
      <c r="E12" s="1">
        <v>20</v>
      </c>
      <c r="F12" s="1" t="s">
        <v>42</v>
      </c>
      <c r="G12" s="2">
        <v>45354</v>
      </c>
      <c r="H12" s="3"/>
      <c r="I12" s="1"/>
      <c r="J12" s="3"/>
      <c r="K12" s="68"/>
    </row>
    <row r="13" spans="1:11" s="4" customFormat="1" ht="50.25" customHeight="1">
      <c r="A13" s="13">
        <v>3</v>
      </c>
      <c r="B13" s="22"/>
      <c r="C13" s="23" t="s">
        <v>62</v>
      </c>
      <c r="D13" s="14"/>
      <c r="E13" s="1">
        <v>2</v>
      </c>
      <c r="F13" s="1" t="s">
        <v>42</v>
      </c>
      <c r="G13" s="2">
        <v>45354</v>
      </c>
      <c r="H13" s="3"/>
      <c r="I13" s="1"/>
      <c r="J13" s="3"/>
      <c r="K13" s="67" t="s">
        <v>64</v>
      </c>
    </row>
    <row r="14" spans="1:11" s="4" customFormat="1" ht="50.25" customHeight="1">
      <c r="A14" s="13">
        <v>4</v>
      </c>
      <c r="B14" s="22"/>
      <c r="C14" s="23" t="s">
        <v>63</v>
      </c>
      <c r="D14" s="14"/>
      <c r="E14" s="1">
        <v>2</v>
      </c>
      <c r="F14" s="1" t="s">
        <v>42</v>
      </c>
      <c r="G14" s="2">
        <v>45354</v>
      </c>
      <c r="H14" s="3"/>
      <c r="I14" s="1"/>
      <c r="J14" s="3"/>
      <c r="K14" s="68"/>
    </row>
    <row r="15" spans="1:11" s="4" customFormat="1" ht="18.75" customHeight="1">
      <c r="A15" s="62" t="s">
        <v>43</v>
      </c>
      <c r="B15" s="63"/>
      <c r="C15" s="63"/>
      <c r="D15" s="63"/>
      <c r="E15" s="63"/>
      <c r="F15" s="63"/>
      <c r="G15" s="63"/>
      <c r="H15" s="63"/>
      <c r="I15" s="64"/>
      <c r="J15" s="18">
        <f>SUM(J11:J14)</f>
        <v>0</v>
      </c>
      <c r="K15" s="19"/>
    </row>
    <row r="16" spans="1:11" s="4" customFormat="1" ht="21.75" customHeight="1">
      <c r="A16" s="49" t="s">
        <v>44</v>
      </c>
      <c r="B16" s="51"/>
      <c r="C16" s="52"/>
      <c r="D16" s="53"/>
      <c r="E16" s="49" t="s">
        <v>45</v>
      </c>
      <c r="F16" s="51"/>
      <c r="G16" s="53"/>
      <c r="H16" s="49" t="s">
        <v>46</v>
      </c>
      <c r="I16" s="51"/>
      <c r="J16" s="52"/>
      <c r="K16" s="53"/>
    </row>
    <row r="17" spans="1:11" s="4" customFormat="1" ht="21.75" customHeight="1">
      <c r="A17" s="50"/>
      <c r="B17" s="54"/>
      <c r="C17" s="55"/>
      <c r="D17" s="56"/>
      <c r="E17" s="50"/>
      <c r="F17" s="54"/>
      <c r="G17" s="56"/>
      <c r="H17" s="50"/>
      <c r="I17" s="54"/>
      <c r="J17" s="55"/>
      <c r="K17" s="56"/>
    </row>
    <row r="18" spans="1:11" s="4" customFormat="1" ht="17.100000000000001" customHeight="1">
      <c r="A18" s="65" t="s">
        <v>47</v>
      </c>
      <c r="B18" s="65"/>
      <c r="C18" s="65"/>
      <c r="D18" s="65"/>
      <c r="E18" s="65"/>
      <c r="F18" s="65"/>
      <c r="G18" s="65"/>
      <c r="H18" s="65"/>
      <c r="I18" s="65"/>
      <c r="J18" s="66"/>
      <c r="K18" s="65"/>
    </row>
    <row r="19" spans="1:11" s="4" customFormat="1" ht="26.25" customHeight="1">
      <c r="A19" s="41" t="s">
        <v>48</v>
      </c>
      <c r="B19" s="42"/>
      <c r="C19" s="42"/>
      <c r="D19" s="42"/>
      <c r="E19" s="42"/>
      <c r="F19" s="42"/>
      <c r="G19" s="42"/>
      <c r="H19" s="42"/>
      <c r="I19" s="42"/>
      <c r="J19" s="43"/>
      <c r="K19" s="42"/>
    </row>
    <row r="20" spans="1:11" s="5" customFormat="1" ht="20.25" customHeight="1">
      <c r="A20" s="15" t="s">
        <v>31</v>
      </c>
      <c r="B20" s="15" t="s">
        <v>49</v>
      </c>
      <c r="C20" s="15" t="s">
        <v>50</v>
      </c>
      <c r="D20" s="15" t="s">
        <v>51</v>
      </c>
      <c r="E20" s="44" t="s">
        <v>52</v>
      </c>
      <c r="F20" s="44"/>
      <c r="G20" s="15"/>
      <c r="H20" s="44" t="s">
        <v>53</v>
      </c>
      <c r="I20" s="44"/>
      <c r="J20" s="20"/>
      <c r="K20" s="15" t="s">
        <v>54</v>
      </c>
    </row>
    <row r="21" spans="1:11" s="5" customFormat="1" ht="20.25" customHeight="1">
      <c r="A21" s="15">
        <v>1</v>
      </c>
      <c r="B21" s="15"/>
      <c r="C21" s="15"/>
      <c r="D21" s="15"/>
      <c r="E21" s="44"/>
      <c r="F21" s="44"/>
      <c r="G21" s="15"/>
      <c r="H21" s="44"/>
      <c r="I21" s="44"/>
      <c r="J21" s="20"/>
      <c r="K21" s="15"/>
    </row>
    <row r="22" spans="1:11" s="5" customFormat="1" ht="20.25" customHeight="1">
      <c r="A22" s="15">
        <v>2</v>
      </c>
      <c r="B22" s="15"/>
      <c r="C22" s="15"/>
      <c r="D22" s="15"/>
      <c r="E22" s="44"/>
      <c r="F22" s="44"/>
      <c r="G22" s="15"/>
      <c r="H22" s="44"/>
      <c r="I22" s="44"/>
      <c r="J22" s="20"/>
      <c r="K22" s="15"/>
    </row>
    <row r="23" spans="1:11" s="4" customFormat="1" ht="43.5" customHeight="1">
      <c r="A23" s="42" t="s">
        <v>55</v>
      </c>
      <c r="B23" s="57"/>
      <c r="C23" s="57"/>
      <c r="D23" s="57"/>
      <c r="E23" s="57"/>
      <c r="F23" s="57"/>
      <c r="G23" s="57"/>
      <c r="H23" s="57"/>
      <c r="I23" s="57"/>
      <c r="J23" s="58"/>
      <c r="K23" s="57"/>
    </row>
    <row r="24" spans="1:11" ht="111.75" customHeight="1">
      <c r="A24" s="46" t="s">
        <v>56</v>
      </c>
      <c r="B24" s="47"/>
      <c r="C24" s="47"/>
      <c r="D24" s="47"/>
      <c r="E24" s="47"/>
      <c r="F24" s="47"/>
      <c r="G24" s="47"/>
      <c r="H24" s="47"/>
      <c r="I24" s="47"/>
      <c r="J24" s="48"/>
      <c r="K24" s="47"/>
    </row>
  </sheetData>
  <autoFilter ref="A10:N24"/>
  <mergeCells count="54">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K13:K14"/>
    <mergeCell ref="K11:K12"/>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dataValidations count="1">
    <dataValidation type="list" allowBlank="1" showInputMessage="1" showErrorMessage="1" sqref="D5:E5">
      <formula1>"北京光华荣昌,安路普总公司"</formula1>
    </dataValidation>
  </dataValidations>
  <hyperlinks>
    <hyperlink ref="J5" r:id="rId1"/>
    <hyperlink ref="J7" r:id="rId2" tooltip="mailto:lishixin@bjghrc.com"/>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2024-02-27T07:10:08Z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