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25"/>
  </bookViews>
  <sheets>
    <sheet name="封面" sheetId="8" r:id="rId1"/>
    <sheet name="明细" sheetId="9" r:id="rId2"/>
    <sheet name="M468100000285" sheetId="37" r:id="rId3"/>
    <sheet name="M468100000284" sheetId="43" r:id="rId4"/>
    <sheet name="修改记录20230711" sheetId="42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M468100000285!$A$2:$P$32</definedName>
    <definedName name="_xlnm._FilterDatabase" localSheetId="3" hidden="1">M468100000284!$A$2:$P$28</definedName>
    <definedName name="_xlnm._FilterDatabase" localSheetId="4" hidden="1">修改记录20230711!$A$2:$O$9</definedName>
    <definedName name="_xlnm.Print_Area" localSheetId="1">明细!$A$1:$G$11</definedName>
    <definedName name="_xlnm.Print_Titles" localSheetId="2">M468100000285!$1:$2</definedName>
    <definedName name="_xlnm.Print_Area" localSheetId="2">M468100000285!$A$1:$P$32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4">修改记录20230711!$1:$2</definedName>
    <definedName name="_xlnm.Print_Area" localSheetId="4">修改记录20230711!$A$1:$P$9</definedName>
    <definedName name="_xlnm.Print_Titles" localSheetId="3">M468100000284!$1:$2</definedName>
    <definedName name="_xlnm.Print_Area" localSheetId="3">M468100000284!$A$1:$P$29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<sst xmlns="http://schemas.openxmlformats.org/spreadsheetml/2006/main" count="640" uniqueCount="150">
  <si>
    <t>材料消耗定额明细表</t>
  </si>
  <si>
    <t>M4中卡</t>
  </si>
  <si>
    <t>QAD代码BOM单</t>
  </si>
  <si>
    <t>编制：</t>
  </si>
  <si>
    <t>王婷</t>
  </si>
  <si>
    <t>会签：</t>
  </si>
  <si>
    <t>审核：</t>
  </si>
  <si>
    <t>批准：</t>
  </si>
  <si>
    <t>版本：A1</t>
  </si>
  <si>
    <t>M4中卡 QAD版BOM单明细</t>
  </si>
  <si>
    <t>序号</t>
  </si>
  <si>
    <t>零件号</t>
  </si>
  <si>
    <t>描述</t>
  </si>
  <si>
    <t>图纸</t>
  </si>
  <si>
    <t>发出</t>
  </si>
  <si>
    <t>备注</t>
  </si>
  <si>
    <t>SHT0017801</t>
  </si>
  <si>
    <t>驾驶员座椅总成</t>
  </si>
  <si>
    <t>M468100000285</t>
  </si>
  <si>
    <t>A1</t>
  </si>
  <si>
    <t>SHT0017802</t>
  </si>
  <si>
    <t>副驾驶员座椅总成</t>
  </si>
  <si>
    <t>M468100000284</t>
  </si>
  <si>
    <t>M4中卡 QAD版BOM单修定清单</t>
  </si>
  <si>
    <t>版本</t>
  </si>
  <si>
    <t>修订内容</t>
  </si>
  <si>
    <t>签发日期</t>
  </si>
  <si>
    <t>修订人</t>
  </si>
  <si>
    <t>版本A1</t>
  </si>
  <si>
    <t>新编制</t>
  </si>
  <si>
    <t>2024.2.26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</si>
  <si>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</si>
  <si>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</si>
  <si>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</si>
  <si>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</si>
  <si>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</si>
  <si>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</si>
  <si>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</si>
  <si>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</si>
  <si>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</si>
  <si>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</si>
  <si>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</si>
  <si>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</si>
  <si>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</si>
  <si>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</si>
  <si>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</si>
  <si>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</si>
  <si>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</si>
  <si>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</si>
  <si>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</si>
  <si>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Ea</t>
  </si>
  <si>
    <t>河北自制</t>
  </si>
  <si>
    <t>BFA0000001</t>
  </si>
  <si>
    <t>C型钉</t>
  </si>
  <si>
    <t/>
  </si>
  <si>
    <t>河北外购</t>
  </si>
  <si>
    <t>BFA0000005</t>
  </si>
  <si>
    <t>开口型扁圆头抽芯铆钉</t>
  </si>
  <si>
    <t>3.2*7</t>
  </si>
  <si>
    <t>BFA0000006</t>
  </si>
  <si>
    <t>平垫圈</t>
  </si>
  <si>
    <t>φ10黑色</t>
  </si>
  <si>
    <t>BFA0000009</t>
  </si>
  <si>
    <t>弹簧垫圈</t>
  </si>
  <si>
    <t>BFA0000013</t>
  </si>
  <si>
    <t>ST4.2*13自攻螺钉达克罗黑</t>
  </si>
  <si>
    <t>达克罗黑</t>
  </si>
  <si>
    <t>BFA0000016</t>
  </si>
  <si>
    <t>6*16元机十字钉</t>
  </si>
  <si>
    <t>环保兰白锌</t>
  </si>
  <si>
    <t>BFA0000167</t>
  </si>
  <si>
    <t>六角头螺栓</t>
  </si>
  <si>
    <t>M10*30镀黑锌</t>
  </si>
  <si>
    <t>SHT0000082</t>
  </si>
  <si>
    <t>正司机标牌</t>
  </si>
  <si>
    <t>SHT0000083</t>
  </si>
  <si>
    <t>驾驶员靠背泡沫总成</t>
  </si>
  <si>
    <t>SHT0000084</t>
  </si>
  <si>
    <t>驾驶员座垫泡沫总成</t>
  </si>
  <si>
    <t>SHT0000085</t>
  </si>
  <si>
    <t>驾驶员座垫护面总成</t>
  </si>
  <si>
    <t>M4中重卡</t>
  </si>
  <si>
    <t>SHT0000086</t>
  </si>
  <si>
    <t>驾驶员靠背护面总成</t>
  </si>
  <si>
    <t>SHT0000088</t>
  </si>
  <si>
    <t>司机靠背骨架总成</t>
  </si>
  <si>
    <t>SHT0000089</t>
  </si>
  <si>
    <t>座盆组件</t>
  </si>
  <si>
    <t>SHT0017087</t>
  </si>
  <si>
    <t>底座模块化总成</t>
  </si>
  <si>
    <t>M4中重卡左舵机械升降</t>
  </si>
  <si>
    <t>SHT0000100</t>
  </si>
  <si>
    <t>副司机副边左罩壳</t>
  </si>
  <si>
    <t>SHT0000495</t>
  </si>
  <si>
    <t>H4正副司机靠背包装膜</t>
  </si>
  <si>
    <t>SHT0000501</t>
  </si>
  <si>
    <t>H4正副司机坐垫包装膜</t>
  </si>
  <si>
    <t>SHT0000637</t>
  </si>
  <si>
    <t>条形码白</t>
  </si>
  <si>
    <t>D</t>
  </si>
  <si>
    <t>SLT0000826</t>
  </si>
  <si>
    <t>M4正司机升降把手</t>
  </si>
  <si>
    <t>SLT0000827</t>
  </si>
  <si>
    <t>M4副司机升降把手</t>
  </si>
  <si>
    <t>SLT0000828</t>
  </si>
  <si>
    <t>M4主驾驶座调节把手</t>
  </si>
  <si>
    <t>SLT0000829</t>
  </si>
  <si>
    <t>小铰链护罩</t>
  </si>
  <si>
    <t>SLT0000830</t>
  </si>
  <si>
    <t>司机总座左罩壳</t>
  </si>
  <si>
    <t>M4中重卡左舵长主动</t>
  </si>
  <si>
    <t>SLT0000832</t>
  </si>
  <si>
    <t>司机主边调角器总成</t>
  </si>
  <si>
    <t>SLT0000833</t>
  </si>
  <si>
    <t>右侧副边调角器总成</t>
  </si>
  <si>
    <t>M4</t>
  </si>
  <si>
    <t>SLT0002703</t>
  </si>
  <si>
    <t>M4亮白PET标签纸</t>
  </si>
  <si>
    <t>60*20*2000张（单排）</t>
  </si>
  <si>
    <t>TMA0000016</t>
  </si>
  <si>
    <t>双面胶</t>
  </si>
  <si>
    <t>30mm宽33m长</t>
  </si>
  <si>
    <t>M</t>
  </si>
  <si>
    <t>SHT0017108</t>
  </si>
  <si>
    <t>安全带锁扣（带预警）</t>
  </si>
  <si>
    <t>SHT0000096</t>
  </si>
  <si>
    <t>左侧副边调角器总成</t>
  </si>
  <si>
    <t>SHT0000101</t>
  </si>
  <si>
    <t>M4副司机总罩壳（主动）</t>
  </si>
  <si>
    <t>SHT0000102</t>
  </si>
  <si>
    <t>副司机标牌</t>
  </si>
  <si>
    <t>SHT0017088</t>
  </si>
  <si>
    <t>副司机底座骨架总成</t>
  </si>
  <si>
    <t>M4中重卡左舵</t>
  </si>
  <si>
    <t>SLT0000831</t>
  </si>
  <si>
    <t>司机副边右侧罩壳</t>
  </si>
  <si>
    <t>SLT0000834</t>
  </si>
  <si>
    <t>M4副驾驶座调节把手</t>
  </si>
  <si>
    <t>SLT0000835</t>
  </si>
  <si>
    <t>副司机主边调角器总成</t>
  </si>
  <si>
    <t>SHT0017109</t>
  </si>
  <si>
    <t>安全带锁扣</t>
  </si>
  <si>
    <t>SHT0015954</t>
  </si>
  <si>
    <t>座框焊接总成</t>
  </si>
  <si>
    <t>BFA0000316</t>
  </si>
  <si>
    <t>焊接方螺母M6</t>
  </si>
  <si>
    <t>删除</t>
  </si>
  <si>
    <t>焊接方螺母</t>
  </si>
  <si>
    <t>新增</t>
  </si>
  <si>
    <t>BFA0010062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</si>
</sst>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0.0000"/>
  </numFmts>
  <fonts count="39"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/>
    <xf numFmtId="0" fontId="3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34" fillId="0" borderId="0">
      <alignment vertical="center"/>
    </xf>
    <xf numFmtId="0" fontId="37" fillId="0" borderId="0" applyNumberFormat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38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Alignment="1">
      <alignment horizontal="left" vertical="center"/>
    </xf>
    <xf numFmtId="49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/>
    </xf>
    <xf numFmtId="0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0" fontId="1" fillId="2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2" borderId="1" xfId="49" applyNumberFormat="1" applyFont="1" applyFill="1" applyBorder="1" applyAlignment="1" applyProtection="1">
      <alignment horizontal="left" vertical="center" wrapText="1"/>
    </xf>
    <xf numFmtId="178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57" applyFont="1" applyFill="1" applyAlignment="1">
      <alignment horizontal="center" vertical="center"/>
    </xf>
    <xf numFmtId="0" fontId="8" fillId="0" borderId="0" xfId="57" applyFont="1" applyFill="1" applyAlignment="1">
      <alignment horizontal="center" vertical="center"/>
    </xf>
    <xf numFmtId="0" fontId="9" fillId="0" borderId="0" xfId="57" applyFont="1" applyFill="1" applyAlignment="1">
      <alignment horizontal="center" vertical="center"/>
    </xf>
    <xf numFmtId="0" fontId="10" fillId="0" borderId="0" xfId="57" applyFont="1" applyFill="1" applyAlignment="1">
      <alignment horizontal="center" vertical="center"/>
    </xf>
    <xf numFmtId="0" fontId="11" fillId="0" borderId="0" xfId="57" applyFont="1" applyFill="1" applyAlignment="1">
      <alignment horizontal="right"/>
    </xf>
    <xf numFmtId="0" fontId="7" fillId="0" borderId="5" xfId="57" applyFont="1" applyFill="1" applyBorder="1" applyAlignment="1">
      <alignment vertical="center"/>
    </xf>
    <xf numFmtId="0" fontId="12" fillId="0" borderId="5" xfId="57" applyFont="1" applyFill="1" applyBorder="1" applyAlignment="1">
      <alignment horizontal="center"/>
    </xf>
    <xf numFmtId="0" fontId="7" fillId="0" borderId="6" xfId="57" applyFont="1" applyFill="1" applyBorder="1" applyAlignment="1">
      <alignment vertical="center"/>
    </xf>
    <xf numFmtId="0" fontId="13" fillId="0" borderId="0" xfId="57" applyFont="1" applyFill="1" applyAlignment="1">
      <alignment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RowLevel_1" xfId="60"/>
    <cellStyle name="常规_SMF目錄&amp;BOM1 " xfId="61"/>
    <cellStyle name="常规 2" xfId="62"/>
    <cellStyle name="常规 3" xfId="63"/>
    <cellStyle name="常规 3 30" xfId="64"/>
    <cellStyle name="样式 1" xfId="65"/>
    <cellStyle name="常规 10 2" xfId="66"/>
    <cellStyle name="常规 4" xfId="6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topLeftCell="A3" workbookViewId="0">
      <selection activeCell="A3" sqref="A3:M3"/>
    </sheetView>
  </sheetViews>
  <sheetFormatPr defaultColWidth="8.66666666666667" defaultRowHeight="14" outlineLevelRow="7"/>
  <cols>
    <col min="1" max="16384" width="8.66666666666667" style="85"/>
  </cols>
  <sheetData>
    <row r="1" ht="48" customHeight="1" spans="1:13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ht="69.95" customHeight="1" spans="1:13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ht="69.95" customHeight="1" spans="1:13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ht="69.95" customHeight="1" spans="1:13">
      <c r="A4" s="89" t="s">
        <v>2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ht="45" customHeight="1" spans="4:8">
      <c r="D5" s="90" t="s">
        <v>3</v>
      </c>
      <c r="E5" s="90"/>
      <c r="F5" s="91"/>
      <c r="G5" s="92" t="s">
        <v>4</v>
      </c>
      <c r="H5" s="91"/>
    </row>
    <row r="6" ht="45" customHeight="1" spans="4:8">
      <c r="D6" s="90" t="s">
        <v>5</v>
      </c>
      <c r="E6" s="90"/>
      <c r="F6" s="93"/>
      <c r="G6" s="93"/>
      <c r="H6" s="93"/>
    </row>
    <row r="7" ht="45" customHeight="1" spans="4:8">
      <c r="D7" s="90" t="s">
        <v>6</v>
      </c>
      <c r="E7" s="90"/>
      <c r="F7" s="93"/>
      <c r="G7" s="93"/>
      <c r="H7" s="93"/>
    </row>
    <row r="8" ht="45" customHeight="1" spans="4:11">
      <c r="D8" s="90" t="s">
        <v>7</v>
      </c>
      <c r="E8" s="90"/>
      <c r="F8" s="93"/>
      <c r="G8" s="93"/>
      <c r="H8" s="93"/>
      <c r="K8" s="94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1"/>
  <sheetViews>
    <sheetView view="pageBreakPreview" zoomScaleNormal="100" workbookViewId="0">
      <selection activeCell="F15" sqref="F15"/>
    </sheetView>
  </sheetViews>
  <sheetFormatPr defaultColWidth="8.66666666666667" defaultRowHeight="14" outlineLevelCol="6"/>
  <cols>
    <col min="1" max="1" width="5.625" style="69" customWidth="1"/>
    <col min="2" max="2" width="16.5" style="70" customWidth="1"/>
    <col min="3" max="3" width="23" style="69" customWidth="1"/>
    <col min="4" max="4" width="25.875" style="69" customWidth="1"/>
    <col min="5" max="5" width="17.375" style="69" customWidth="1"/>
    <col min="6" max="6" width="14.25" style="69" customWidth="1"/>
    <col min="7" max="7" width="15.25" style="69" customWidth="1"/>
    <col min="8" max="31" width="9" style="69"/>
    <col min="32" max="16384" width="8.66666666666667" style="69"/>
  </cols>
  <sheetData>
    <row r="2" s="69" customFormat="1" ht="15" customHeight="1" spans="1:6">
      <c r="A2" s="71" t="s">
        <v>9</v>
      </c>
      <c r="B2" s="72"/>
      <c r="C2" s="71"/>
      <c r="D2" s="71"/>
      <c r="E2" s="71"/>
      <c r="F2" s="71"/>
    </row>
    <row r="3" ht="15" customHeight="1" spans="1:5">
      <c r="A3" s="73"/>
      <c r="C3" s="73"/>
      <c r="D3" s="73"/>
      <c r="E3" s="73"/>
    </row>
    <row r="4" ht="15" customHeight="1" spans="1:7">
      <c r="A4" s="74" t="s">
        <v>10</v>
      </c>
      <c r="B4" s="75" t="s">
        <v>11</v>
      </c>
      <c r="C4" s="76" t="s">
        <v>12</v>
      </c>
      <c r="D4" s="76" t="s">
        <v>12</v>
      </c>
      <c r="E4" s="76" t="s">
        <v>13</v>
      </c>
      <c r="F4" s="76" t="s">
        <v>14</v>
      </c>
      <c r="G4" s="74" t="s">
        <v>15</v>
      </c>
    </row>
    <row r="5" s="69" customFormat="1" ht="15" customHeight="1" spans="1:7">
      <c r="A5" s="9">
        <v>1</v>
      </c>
      <c r="B5" s="35" t="s">
        <v>16</v>
      </c>
      <c r="C5" s="35" t="s">
        <v>17</v>
      </c>
      <c r="D5" s="37"/>
      <c r="E5" s="35" t="s">
        <v>18</v>
      </c>
      <c r="F5" s="9" t="s">
        <v>19</v>
      </c>
      <c r="G5" s="74"/>
    </row>
    <row r="6" ht="15" customHeight="1" spans="1:7">
      <c r="A6" s="9">
        <v>2</v>
      </c>
      <c r="B6" s="35" t="s">
        <v>20</v>
      </c>
      <c r="C6" s="35" t="s">
        <v>21</v>
      </c>
      <c r="D6" s="37"/>
      <c r="E6" s="35" t="s">
        <v>22</v>
      </c>
      <c r="F6" s="9" t="s">
        <v>19</v>
      </c>
      <c r="G6" s="74"/>
    </row>
    <row r="7" ht="15" customHeight="1" spans="1:7">
      <c r="A7" s="9">
        <v>3</v>
      </c>
      <c r="B7" s="77"/>
      <c r="C7" s="8"/>
      <c r="D7" s="78"/>
      <c r="E7" s="79"/>
      <c r="F7" s="9"/>
      <c r="G7" s="74"/>
    </row>
    <row r="8" s="69" customFormat="1" ht="15" customHeight="1" spans="1:6">
      <c r="A8" s="71" t="s">
        <v>23</v>
      </c>
      <c r="B8" s="72"/>
      <c r="C8" s="71"/>
      <c r="D8" s="71"/>
      <c r="E8" s="71"/>
      <c r="F8" s="71"/>
    </row>
    <row r="9" ht="15" customHeight="1" spans="1:6">
      <c r="A9" s="80"/>
      <c r="B9" s="81"/>
      <c r="C9" s="80"/>
      <c r="D9" s="80"/>
      <c r="E9" s="80"/>
      <c r="F9" s="80"/>
    </row>
    <row r="10" ht="15" customHeight="1" spans="1:6">
      <c r="A10" s="74" t="s">
        <v>10</v>
      </c>
      <c r="B10" s="82" t="s">
        <v>24</v>
      </c>
      <c r="C10" s="83" t="s">
        <v>25</v>
      </c>
      <c r="D10" s="84"/>
      <c r="E10" s="74" t="s">
        <v>26</v>
      </c>
      <c r="F10" s="74" t="s">
        <v>27</v>
      </c>
    </row>
    <row r="11" ht="15" customHeight="1" spans="1:6">
      <c r="A11" s="74">
        <v>1</v>
      </c>
      <c r="B11" s="82" t="s">
        <v>28</v>
      </c>
      <c r="C11" s="83" t="s">
        <v>29</v>
      </c>
      <c r="D11" s="84"/>
      <c r="E11" s="74" t="s">
        <v>30</v>
      </c>
      <c r="F11" s="74" t="s">
        <v>4</v>
      </c>
    </row>
  </sheetData>
  <mergeCells count="2">
    <mergeCell ref="C10:D10"/>
    <mergeCell ref="C11:D11"/>
  </mergeCells>
  <conditionalFormatting sqref="B5">
    <cfRule type="duplicateValues" dxfId="0" priority="2"/>
    <cfRule type="duplicateValues" dxfId="0" priority="1"/>
  </conditionalFormatting>
  <conditionalFormatting sqref="E7">
    <cfRule type="duplicateValues" dxfId="1" priority="141"/>
  </conditionalFormatting>
  <conditionalFormatting sqref="B1:B4 B7:B65525">
    <cfRule type="duplicateValues" dxfId="1" priority="56"/>
    <cfRule type="duplicateValues" dxfId="1" priority="64"/>
    <cfRule type="duplicateValues" dxfId="1" priority="98"/>
    <cfRule type="duplicateValues" dxfId="1" priority="145"/>
  </conditionalFormatting>
  <conditionalFormatting sqref="E1:E4 E8:E65525">
    <cfRule type="duplicateValues" dxfId="1" priority="150"/>
  </conditionalFormatting>
  <pageMargins left="0.75" right="0.75" top="1" bottom="1" header="0.5" footer="0.5"/>
  <pageSetup paperSize="9" scale="86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32"/>
  <sheetViews>
    <sheetView view="pageBreakPreview" zoomScale="85" zoomScaleNormal="100" topLeftCell="A13" workbookViewId="0">
      <selection activeCell="E3" sqref="E3:H3"/>
    </sheetView>
  </sheetViews>
  <sheetFormatPr defaultColWidth="8.875" defaultRowHeight="15" customHeight="1"/>
  <cols>
    <col min="1" max="1" width="4.625" style="25" customWidth="1"/>
    <col min="2" max="2" width="11.9" style="27" customWidth="1"/>
    <col min="3" max="3" width="15" style="25" customWidth="1"/>
    <col min="4" max="4" width="3.375" style="25" customWidth="1"/>
    <col min="5" max="5" width="14.275" style="28" customWidth="1"/>
    <col min="6" max="6" width="27.75" style="25"/>
    <col min="7" max="7" width="21.75" style="25" customWidth="1"/>
    <col min="8" max="8" width="16.375" style="25" customWidth="1"/>
    <col min="9" max="9" width="3.75" style="25" customWidth="1"/>
    <col min="10" max="11" width="8.375" style="29" customWidth="1"/>
    <col min="12" max="12" width="9.5" style="30" customWidth="1"/>
    <col min="13" max="13" width="7.875" style="31" customWidth="1"/>
    <col min="14" max="14" width="8.08333333333333" style="25" customWidth="1"/>
    <col min="15" max="15" width="9.5" style="30" customWidth="1"/>
    <col min="16" max="16" width="10.375" style="30" customWidth="1"/>
    <col min="17" max="246" width="8.875" style="25"/>
    <col min="247" max="16384" width="8.875" style="32"/>
  </cols>
  <sheetData>
    <row r="1" s="25" customFormat="1" ht="13.5" customHeight="1" spans="1:248">
      <c r="A1" s="33" t="s">
        <v>10</v>
      </c>
      <c r="B1" s="34" t="s">
        <v>31</v>
      </c>
      <c r="C1" s="34" t="s">
        <v>32</v>
      </c>
      <c r="D1" s="34" t="s">
        <v>33</v>
      </c>
      <c r="E1" s="34" t="s">
        <v>33</v>
      </c>
      <c r="F1" s="34" t="s">
        <v>34</v>
      </c>
      <c r="G1" s="34" t="s">
        <v>35</v>
      </c>
      <c r="H1" s="34" t="s">
        <v>36</v>
      </c>
      <c r="I1" s="34" t="s">
        <v>37</v>
      </c>
      <c r="J1" s="55" t="s">
        <v>38</v>
      </c>
      <c r="K1" s="55" t="s">
        <v>39</v>
      </c>
      <c r="L1" s="56" t="s">
        <v>40</v>
      </c>
      <c r="M1" s="57" t="s">
        <v>41</v>
      </c>
      <c r="N1" s="33" t="s">
        <v>42</v>
      </c>
      <c r="O1" s="56" t="s">
        <v>43</v>
      </c>
      <c r="P1" s="56"/>
      <c r="IM1" s="32"/>
      <c r="IN1" s="32"/>
    </row>
    <row r="2" s="25" customFormat="1" ht="13.5" customHeight="1" spans="1:248">
      <c r="A2" s="33"/>
      <c r="B2" s="34"/>
      <c r="C2" s="34" t="s">
        <v>44</v>
      </c>
      <c r="D2" s="34" t="s">
        <v>45</v>
      </c>
      <c r="E2" s="34" t="s">
        <v>45</v>
      </c>
      <c r="F2" s="34"/>
      <c r="G2" s="34" t="s">
        <v>44</v>
      </c>
      <c r="H2" s="34" t="s">
        <v>44</v>
      </c>
      <c r="I2" s="34" t="s">
        <v>45</v>
      </c>
      <c r="J2" s="55" t="s">
        <v>46</v>
      </c>
      <c r="K2" s="55"/>
      <c r="L2" s="56" t="s">
        <v>47</v>
      </c>
      <c r="M2" s="57" t="s">
        <v>48</v>
      </c>
      <c r="N2" s="33"/>
      <c r="O2" s="56"/>
      <c r="P2" s="56"/>
      <c r="IM2" s="32"/>
      <c r="IN2" s="32"/>
    </row>
    <row r="3" s="25" customFormat="1" ht="13.5" customHeight="1" spans="1:16">
      <c r="A3" s="33">
        <f>ROW()-2</f>
        <v>1</v>
      </c>
      <c r="B3" s="35" t="s">
        <v>16</v>
      </c>
      <c r="C3" s="35" t="s">
        <v>17</v>
      </c>
      <c r="D3" s="36" t="s">
        <v>49</v>
      </c>
      <c r="E3" s="35" t="s">
        <v>16</v>
      </c>
      <c r="F3" s="35" t="s">
        <v>17</v>
      </c>
      <c r="G3" s="37"/>
      <c r="H3" s="35" t="s">
        <v>18</v>
      </c>
      <c r="I3" s="33" t="s">
        <v>50</v>
      </c>
      <c r="J3" s="58">
        <v>1</v>
      </c>
      <c r="K3" s="58"/>
      <c r="L3" s="59"/>
      <c r="M3" s="60"/>
      <c r="N3" s="33"/>
      <c r="O3" s="61" t="s">
        <v>51</v>
      </c>
      <c r="P3" s="59"/>
    </row>
    <row r="4" s="25" customFormat="1" ht="13.5" customHeight="1" spans="1:16">
      <c r="A4" s="33">
        <f t="shared" ref="A4:A25" si="0">ROW()-2</f>
        <v>2</v>
      </c>
      <c r="B4" s="35" t="s">
        <v>16</v>
      </c>
      <c r="C4" s="35" t="s">
        <v>17</v>
      </c>
      <c r="D4" s="36" t="s">
        <v>49</v>
      </c>
      <c r="E4" s="33" t="s">
        <v>52</v>
      </c>
      <c r="F4" s="33" t="s">
        <v>53</v>
      </c>
      <c r="G4" s="37" t="s">
        <v>54</v>
      </c>
      <c r="H4" s="35"/>
      <c r="I4" s="33" t="s">
        <v>50</v>
      </c>
      <c r="J4" s="58">
        <v>32</v>
      </c>
      <c r="K4" s="58" t="s">
        <v>54</v>
      </c>
      <c r="L4" s="59"/>
      <c r="M4" s="60">
        <v>10</v>
      </c>
      <c r="N4" s="33"/>
      <c r="O4" s="62" t="s">
        <v>55</v>
      </c>
      <c r="P4" s="59"/>
    </row>
    <row r="5" s="25" customFormat="1" ht="13.5" customHeight="1" spans="1:248">
      <c r="A5" s="33">
        <f t="shared" si="0"/>
        <v>3</v>
      </c>
      <c r="B5" s="35" t="s">
        <v>16</v>
      </c>
      <c r="C5" s="35" t="s">
        <v>17</v>
      </c>
      <c r="D5" s="36" t="s">
        <v>49</v>
      </c>
      <c r="E5" s="35" t="s">
        <v>56</v>
      </c>
      <c r="F5" s="35" t="s">
        <v>57</v>
      </c>
      <c r="G5" s="37" t="s">
        <v>58</v>
      </c>
      <c r="H5" s="35"/>
      <c r="I5" s="33" t="s">
        <v>50</v>
      </c>
      <c r="J5" s="58">
        <v>2</v>
      </c>
      <c r="K5" s="58" t="s">
        <v>54</v>
      </c>
      <c r="L5" s="59"/>
      <c r="M5" s="60">
        <v>10</v>
      </c>
      <c r="N5" s="33"/>
      <c r="O5" s="62" t="s">
        <v>55</v>
      </c>
      <c r="P5" s="59"/>
      <c r="IM5" s="32"/>
      <c r="IN5" s="32"/>
    </row>
    <row r="6" s="25" customFormat="1" ht="13.5" customHeight="1" spans="1:248">
      <c r="A6" s="33">
        <f t="shared" si="0"/>
        <v>4</v>
      </c>
      <c r="B6" s="35" t="s">
        <v>16</v>
      </c>
      <c r="C6" s="35" t="s">
        <v>17</v>
      </c>
      <c r="D6" s="36" t="s">
        <v>49</v>
      </c>
      <c r="E6" s="38" t="s">
        <v>59</v>
      </c>
      <c r="F6" s="37" t="s">
        <v>60</v>
      </c>
      <c r="G6" s="37" t="s">
        <v>61</v>
      </c>
      <c r="H6" s="35"/>
      <c r="I6" s="33" t="s">
        <v>50</v>
      </c>
      <c r="J6" s="61">
        <v>8</v>
      </c>
      <c r="K6" s="61" t="s">
        <v>54</v>
      </c>
      <c r="L6" s="55"/>
      <c r="M6" s="60">
        <v>10</v>
      </c>
      <c r="N6" s="33"/>
      <c r="O6" s="62" t="s">
        <v>55</v>
      </c>
      <c r="P6" s="59"/>
      <c r="IM6" s="32"/>
      <c r="IN6" s="32"/>
    </row>
    <row r="7" s="25" customFormat="1" ht="13.5" customHeight="1" spans="1:248">
      <c r="A7" s="33">
        <f t="shared" si="0"/>
        <v>5</v>
      </c>
      <c r="B7" s="35" t="s">
        <v>16</v>
      </c>
      <c r="C7" s="35" t="s">
        <v>17</v>
      </c>
      <c r="D7" s="36" t="s">
        <v>49</v>
      </c>
      <c r="E7" s="38" t="s">
        <v>62</v>
      </c>
      <c r="F7" s="39" t="s">
        <v>63</v>
      </c>
      <c r="G7" s="37" t="s">
        <v>61</v>
      </c>
      <c r="H7" s="38"/>
      <c r="I7" s="33" t="s">
        <v>50</v>
      </c>
      <c r="J7" s="61">
        <v>8</v>
      </c>
      <c r="K7" s="61" t="s">
        <v>54</v>
      </c>
      <c r="L7" s="55"/>
      <c r="M7" s="60">
        <v>10</v>
      </c>
      <c r="N7" s="33"/>
      <c r="O7" s="62" t="s">
        <v>55</v>
      </c>
      <c r="P7" s="59"/>
      <c r="IM7" s="32"/>
      <c r="IN7" s="32"/>
    </row>
    <row r="8" s="25" customFormat="1" ht="13.5" customHeight="1" spans="1:16">
      <c r="A8" s="33">
        <f t="shared" si="0"/>
        <v>6</v>
      </c>
      <c r="B8" s="35" t="s">
        <v>16</v>
      </c>
      <c r="C8" s="35" t="s">
        <v>17</v>
      </c>
      <c r="D8" s="36" t="s">
        <v>49</v>
      </c>
      <c r="E8" s="33" t="s">
        <v>64</v>
      </c>
      <c r="F8" s="33" t="s">
        <v>65</v>
      </c>
      <c r="G8" s="37" t="s">
        <v>66</v>
      </c>
      <c r="H8" s="35"/>
      <c r="I8" s="33" t="s">
        <v>50</v>
      </c>
      <c r="J8" s="58">
        <v>3</v>
      </c>
      <c r="K8" s="58" t="s">
        <v>54</v>
      </c>
      <c r="L8" s="58"/>
      <c r="M8" s="60">
        <v>10</v>
      </c>
      <c r="N8" s="33"/>
      <c r="O8" s="62" t="s">
        <v>55</v>
      </c>
      <c r="P8" s="59"/>
    </row>
    <row r="9" s="25" customFormat="1" ht="13.5" customHeight="1" spans="1:248">
      <c r="A9" s="33">
        <f t="shared" si="0"/>
        <v>7</v>
      </c>
      <c r="B9" s="35" t="s">
        <v>16</v>
      </c>
      <c r="C9" s="35" t="s">
        <v>17</v>
      </c>
      <c r="D9" s="36" t="s">
        <v>49</v>
      </c>
      <c r="E9" s="35" t="s">
        <v>67</v>
      </c>
      <c r="F9" s="35" t="s">
        <v>68</v>
      </c>
      <c r="G9" s="37" t="s">
        <v>69</v>
      </c>
      <c r="H9" s="35"/>
      <c r="I9" s="33" t="s">
        <v>50</v>
      </c>
      <c r="J9" s="61">
        <v>2</v>
      </c>
      <c r="K9" s="61" t="s">
        <v>54</v>
      </c>
      <c r="L9" s="55"/>
      <c r="M9" s="60">
        <v>10</v>
      </c>
      <c r="N9" s="33"/>
      <c r="O9" s="62" t="s">
        <v>55</v>
      </c>
      <c r="P9" s="59"/>
      <c r="IM9" s="32"/>
      <c r="IN9" s="32"/>
    </row>
    <row r="10" s="25" customFormat="1" ht="13.5" customHeight="1" spans="1:248">
      <c r="A10" s="33">
        <f t="shared" si="0"/>
        <v>8</v>
      </c>
      <c r="B10" s="35" t="s">
        <v>16</v>
      </c>
      <c r="C10" s="35" t="s">
        <v>17</v>
      </c>
      <c r="D10" s="36" t="s">
        <v>49</v>
      </c>
      <c r="E10" s="40" t="s">
        <v>70</v>
      </c>
      <c r="F10" s="35" t="s">
        <v>71</v>
      </c>
      <c r="G10" s="37" t="s">
        <v>72</v>
      </c>
      <c r="H10" s="35"/>
      <c r="I10" s="33" t="s">
        <v>50</v>
      </c>
      <c r="J10" s="58">
        <v>8</v>
      </c>
      <c r="K10" s="58" t="s">
        <v>54</v>
      </c>
      <c r="L10" s="59"/>
      <c r="M10" s="60">
        <v>10</v>
      </c>
      <c r="N10" s="33"/>
      <c r="O10" s="62" t="s">
        <v>55</v>
      </c>
      <c r="P10" s="59"/>
      <c r="IM10" s="32"/>
      <c r="IN10" s="32"/>
    </row>
    <row r="11" s="25" customFormat="1" ht="13.5" customHeight="1" spans="1:248">
      <c r="A11" s="33">
        <f t="shared" si="0"/>
        <v>9</v>
      </c>
      <c r="B11" s="35" t="s">
        <v>16</v>
      </c>
      <c r="C11" s="35" t="s">
        <v>17</v>
      </c>
      <c r="D11" s="36" t="s">
        <v>49</v>
      </c>
      <c r="E11" s="41" t="s">
        <v>73</v>
      </c>
      <c r="F11" s="37" t="s">
        <v>74</v>
      </c>
      <c r="G11" s="37" t="s">
        <v>54</v>
      </c>
      <c r="H11" s="35"/>
      <c r="I11" s="33" t="s">
        <v>50</v>
      </c>
      <c r="J11" s="61">
        <v>1</v>
      </c>
      <c r="K11" s="61" t="s">
        <v>54</v>
      </c>
      <c r="L11" s="59"/>
      <c r="M11" s="60">
        <v>10</v>
      </c>
      <c r="N11" s="33"/>
      <c r="O11" s="62" t="s">
        <v>55</v>
      </c>
      <c r="P11" s="59"/>
      <c r="IM11" s="32"/>
      <c r="IN11" s="32"/>
    </row>
    <row r="12" s="25" customFormat="1" ht="13.5" customHeight="1" spans="1:248">
      <c r="A12" s="33">
        <f t="shared" si="0"/>
        <v>10</v>
      </c>
      <c r="B12" s="35" t="s">
        <v>16</v>
      </c>
      <c r="C12" s="35" t="s">
        <v>17</v>
      </c>
      <c r="D12" s="36" t="s">
        <v>49</v>
      </c>
      <c r="E12" s="42" t="s">
        <v>75</v>
      </c>
      <c r="F12" s="43" t="s">
        <v>76</v>
      </c>
      <c r="G12" s="37" t="s">
        <v>1</v>
      </c>
      <c r="H12" s="35"/>
      <c r="I12" s="33" t="s">
        <v>50</v>
      </c>
      <c r="J12" s="61">
        <v>1</v>
      </c>
      <c r="K12" s="61" t="s">
        <v>54</v>
      </c>
      <c r="L12" s="59"/>
      <c r="M12" s="60">
        <v>10</v>
      </c>
      <c r="N12" s="33"/>
      <c r="O12" s="62" t="s">
        <v>51</v>
      </c>
      <c r="P12" s="59"/>
      <c r="IM12" s="32"/>
      <c r="IN12" s="32"/>
    </row>
    <row r="13" s="25" customFormat="1" ht="13.5" customHeight="1" spans="1:248">
      <c r="A13" s="33">
        <f t="shared" si="0"/>
        <v>11</v>
      </c>
      <c r="B13" s="35" t="s">
        <v>16</v>
      </c>
      <c r="C13" s="35" t="s">
        <v>17</v>
      </c>
      <c r="D13" s="36" t="s">
        <v>49</v>
      </c>
      <c r="E13" s="37" t="s">
        <v>77</v>
      </c>
      <c r="F13" s="44" t="s">
        <v>78</v>
      </c>
      <c r="G13" s="37" t="s">
        <v>1</v>
      </c>
      <c r="H13" s="35"/>
      <c r="I13" s="33" t="s">
        <v>50</v>
      </c>
      <c r="J13" s="58">
        <v>1</v>
      </c>
      <c r="K13" s="58" t="s">
        <v>54</v>
      </c>
      <c r="L13" s="59"/>
      <c r="M13" s="60">
        <v>10</v>
      </c>
      <c r="N13" s="33"/>
      <c r="O13" s="62" t="s">
        <v>51</v>
      </c>
      <c r="P13" s="59"/>
      <c r="IM13" s="32"/>
      <c r="IN13" s="32"/>
    </row>
    <row r="14" s="25" customFormat="1" ht="13.5" customHeight="1" spans="1:248">
      <c r="A14" s="33">
        <f t="shared" si="0"/>
        <v>12</v>
      </c>
      <c r="B14" s="35" t="s">
        <v>16</v>
      </c>
      <c r="C14" s="35" t="s">
        <v>17</v>
      </c>
      <c r="D14" s="36" t="s">
        <v>49</v>
      </c>
      <c r="E14" s="35" t="s">
        <v>79</v>
      </c>
      <c r="F14" s="45" t="s">
        <v>80</v>
      </c>
      <c r="G14" s="37" t="s">
        <v>81</v>
      </c>
      <c r="H14" s="35"/>
      <c r="I14" s="33" t="s">
        <v>50</v>
      </c>
      <c r="J14" s="58">
        <v>1</v>
      </c>
      <c r="K14" s="58" t="s">
        <v>54</v>
      </c>
      <c r="L14" s="59"/>
      <c r="M14" s="60">
        <v>10</v>
      </c>
      <c r="N14" s="33"/>
      <c r="O14" s="62" t="s">
        <v>55</v>
      </c>
      <c r="P14" s="59"/>
      <c r="IM14" s="32"/>
      <c r="IN14" s="32"/>
    </row>
    <row r="15" s="25" customFormat="1" ht="13.5" customHeight="1" spans="1:248">
      <c r="A15" s="33">
        <f t="shared" si="0"/>
        <v>13</v>
      </c>
      <c r="B15" s="35" t="s">
        <v>16</v>
      </c>
      <c r="C15" s="35" t="s">
        <v>17</v>
      </c>
      <c r="D15" s="36" t="s">
        <v>49</v>
      </c>
      <c r="E15" s="46" t="s">
        <v>82</v>
      </c>
      <c r="F15" s="46" t="s">
        <v>83</v>
      </c>
      <c r="G15" s="37" t="s">
        <v>81</v>
      </c>
      <c r="H15" s="35"/>
      <c r="I15" s="33" t="s">
        <v>50</v>
      </c>
      <c r="J15" s="58">
        <v>1</v>
      </c>
      <c r="K15" s="58" t="s">
        <v>54</v>
      </c>
      <c r="L15" s="59"/>
      <c r="M15" s="60">
        <v>10</v>
      </c>
      <c r="N15" s="33"/>
      <c r="O15" s="62" t="s">
        <v>55</v>
      </c>
      <c r="P15" s="59"/>
      <c r="IM15" s="32"/>
      <c r="IN15" s="32"/>
    </row>
    <row r="16" s="25" customFormat="1" ht="13.5" customHeight="1" spans="1:248">
      <c r="A16" s="33">
        <f t="shared" si="0"/>
        <v>14</v>
      </c>
      <c r="B16" s="35" t="s">
        <v>16</v>
      </c>
      <c r="C16" s="35" t="s">
        <v>17</v>
      </c>
      <c r="D16" s="36" t="s">
        <v>49</v>
      </c>
      <c r="E16" s="46" t="s">
        <v>84</v>
      </c>
      <c r="F16" s="46" t="s">
        <v>85</v>
      </c>
      <c r="G16" s="37" t="s">
        <v>81</v>
      </c>
      <c r="H16" s="35"/>
      <c r="I16" s="33" t="s">
        <v>50</v>
      </c>
      <c r="J16" s="58">
        <v>1</v>
      </c>
      <c r="K16" s="58" t="s">
        <v>54</v>
      </c>
      <c r="L16" s="59"/>
      <c r="M16" s="60">
        <v>10</v>
      </c>
      <c r="N16" s="33"/>
      <c r="O16" s="62" t="s">
        <v>55</v>
      </c>
      <c r="P16" s="59"/>
      <c r="IM16" s="32"/>
      <c r="IN16" s="32"/>
    </row>
    <row r="17" s="25" customFormat="1" ht="13.5" customHeight="1" spans="1:248">
      <c r="A17" s="33">
        <f t="shared" si="0"/>
        <v>15</v>
      </c>
      <c r="B17" s="35" t="s">
        <v>16</v>
      </c>
      <c r="C17" s="35" t="s">
        <v>17</v>
      </c>
      <c r="D17" s="36" t="s">
        <v>49</v>
      </c>
      <c r="E17" s="47" t="s">
        <v>86</v>
      </c>
      <c r="F17" s="45" t="s">
        <v>87</v>
      </c>
      <c r="G17" s="37" t="s">
        <v>81</v>
      </c>
      <c r="H17" s="35"/>
      <c r="I17" s="33" t="s">
        <v>50</v>
      </c>
      <c r="J17" s="58">
        <v>1</v>
      </c>
      <c r="K17" s="58" t="s">
        <v>54</v>
      </c>
      <c r="L17" s="59"/>
      <c r="M17" s="60">
        <v>10</v>
      </c>
      <c r="N17" s="33"/>
      <c r="O17" s="62" t="s">
        <v>55</v>
      </c>
      <c r="P17" s="59"/>
      <c r="IM17" s="32"/>
      <c r="IN17" s="32"/>
    </row>
    <row r="18" s="25" customFormat="1" ht="13.5" customHeight="1" spans="1:248">
      <c r="A18" s="33">
        <f t="shared" si="0"/>
        <v>16</v>
      </c>
      <c r="B18" s="35" t="s">
        <v>16</v>
      </c>
      <c r="C18" s="35" t="s">
        <v>17</v>
      </c>
      <c r="D18" s="36" t="s">
        <v>49</v>
      </c>
      <c r="E18" s="54" t="s">
        <v>88</v>
      </c>
      <c r="F18" s="67" t="s">
        <v>89</v>
      </c>
      <c r="G18" s="37" t="s">
        <v>90</v>
      </c>
      <c r="H18" s="35"/>
      <c r="I18" s="33" t="s">
        <v>50</v>
      </c>
      <c r="J18" s="58">
        <v>1</v>
      </c>
      <c r="K18" s="58" t="s">
        <v>54</v>
      </c>
      <c r="L18" s="59"/>
      <c r="M18" s="60">
        <v>10</v>
      </c>
      <c r="N18" s="33"/>
      <c r="O18" s="62" t="s">
        <v>51</v>
      </c>
      <c r="P18" s="59"/>
      <c r="IM18" s="32"/>
      <c r="IN18" s="32"/>
    </row>
    <row r="19" s="25" customFormat="1" ht="13.5" customHeight="1" spans="1:248">
      <c r="A19" s="33">
        <f t="shared" si="0"/>
        <v>17</v>
      </c>
      <c r="B19" s="35" t="s">
        <v>16</v>
      </c>
      <c r="C19" s="35" t="s">
        <v>17</v>
      </c>
      <c r="D19" s="36" t="s">
        <v>49</v>
      </c>
      <c r="E19" s="37" t="s">
        <v>91</v>
      </c>
      <c r="F19" s="44" t="s">
        <v>92</v>
      </c>
      <c r="G19" s="37" t="s">
        <v>81</v>
      </c>
      <c r="H19" s="35"/>
      <c r="I19" s="33" t="s">
        <v>50</v>
      </c>
      <c r="J19" s="58">
        <v>1</v>
      </c>
      <c r="K19" s="58" t="s">
        <v>54</v>
      </c>
      <c r="L19" s="59"/>
      <c r="M19" s="60">
        <v>10</v>
      </c>
      <c r="N19" s="33"/>
      <c r="O19" s="62" t="s">
        <v>55</v>
      </c>
      <c r="P19" s="59"/>
      <c r="IM19" s="32"/>
      <c r="IN19" s="32"/>
    </row>
    <row r="20" s="25" customFormat="1" ht="13.5" customHeight="1" spans="1:248">
      <c r="A20" s="33">
        <f t="shared" si="0"/>
        <v>18</v>
      </c>
      <c r="B20" s="35" t="s">
        <v>16</v>
      </c>
      <c r="C20" s="35" t="s">
        <v>17</v>
      </c>
      <c r="D20" s="36" t="s">
        <v>49</v>
      </c>
      <c r="E20" s="41" t="s">
        <v>93</v>
      </c>
      <c r="F20" s="41" t="s">
        <v>94</v>
      </c>
      <c r="G20" s="37" t="s">
        <v>54</v>
      </c>
      <c r="H20" s="35"/>
      <c r="I20" s="33" t="s">
        <v>50</v>
      </c>
      <c r="J20" s="63">
        <v>1</v>
      </c>
      <c r="K20" s="63" t="s">
        <v>54</v>
      </c>
      <c r="L20" s="59"/>
      <c r="M20" s="60">
        <v>10</v>
      </c>
      <c r="N20" s="33"/>
      <c r="O20" s="62" t="s">
        <v>55</v>
      </c>
      <c r="P20" s="59"/>
      <c r="IM20" s="32"/>
      <c r="IN20" s="32"/>
    </row>
    <row r="21" s="25" customFormat="1" ht="13.5" customHeight="1" spans="1:248">
      <c r="A21" s="33">
        <f t="shared" si="0"/>
        <v>19</v>
      </c>
      <c r="B21" s="35" t="s">
        <v>16</v>
      </c>
      <c r="C21" s="35" t="s">
        <v>17</v>
      </c>
      <c r="D21" s="36" t="s">
        <v>49</v>
      </c>
      <c r="E21" s="37" t="s">
        <v>95</v>
      </c>
      <c r="F21" s="44" t="s">
        <v>96</v>
      </c>
      <c r="G21" s="37" t="s">
        <v>54</v>
      </c>
      <c r="H21" s="35"/>
      <c r="I21" s="33" t="s">
        <v>50</v>
      </c>
      <c r="J21" s="58">
        <v>1</v>
      </c>
      <c r="K21" s="58" t="s">
        <v>54</v>
      </c>
      <c r="L21" s="59"/>
      <c r="M21" s="60">
        <v>10</v>
      </c>
      <c r="N21" s="33"/>
      <c r="O21" s="62" t="s">
        <v>55</v>
      </c>
      <c r="P21" s="59"/>
      <c r="IM21" s="32"/>
      <c r="IN21" s="32"/>
    </row>
    <row r="22" s="26" customFormat="1" ht="13.5" customHeight="1" spans="1:248">
      <c r="A22" s="49">
        <f t="shared" si="0"/>
        <v>20</v>
      </c>
      <c r="B22" s="35" t="s">
        <v>16</v>
      </c>
      <c r="C22" s="35" t="s">
        <v>17</v>
      </c>
      <c r="D22" s="50" t="s">
        <v>49</v>
      </c>
      <c r="E22" s="51" t="s">
        <v>97</v>
      </c>
      <c r="F22" s="52" t="s">
        <v>98</v>
      </c>
      <c r="G22" s="51" t="s">
        <v>54</v>
      </c>
      <c r="H22" s="53"/>
      <c r="I22" s="33" t="s">
        <v>50</v>
      </c>
      <c r="J22" s="64">
        <v>1</v>
      </c>
      <c r="K22" s="64" t="s">
        <v>99</v>
      </c>
      <c r="L22" s="65"/>
      <c r="M22" s="60">
        <v>10</v>
      </c>
      <c r="N22" s="49"/>
      <c r="O22" s="62" t="s">
        <v>55</v>
      </c>
      <c r="P22" s="65"/>
      <c r="IM22" s="66"/>
      <c r="IN22" s="66"/>
    </row>
    <row r="23" s="26" customFormat="1" ht="13.5" customHeight="1" spans="1:248">
      <c r="A23" s="49">
        <f t="shared" si="0"/>
        <v>21</v>
      </c>
      <c r="B23" s="35" t="s">
        <v>16</v>
      </c>
      <c r="C23" s="35" t="s">
        <v>17</v>
      </c>
      <c r="D23" s="50" t="s">
        <v>49</v>
      </c>
      <c r="E23" s="51" t="s">
        <v>100</v>
      </c>
      <c r="F23" s="52" t="s">
        <v>101</v>
      </c>
      <c r="G23" s="51" t="s">
        <v>54</v>
      </c>
      <c r="H23" s="53"/>
      <c r="I23" s="33" t="s">
        <v>50</v>
      </c>
      <c r="J23" s="64">
        <v>1</v>
      </c>
      <c r="K23" s="64" t="s">
        <v>54</v>
      </c>
      <c r="L23" s="65"/>
      <c r="M23" s="60">
        <v>10</v>
      </c>
      <c r="N23" s="49"/>
      <c r="O23" s="62" t="s">
        <v>51</v>
      </c>
      <c r="P23" s="65"/>
      <c r="IM23" s="66"/>
      <c r="IN23" s="66"/>
    </row>
    <row r="24" s="25" customFormat="1" ht="13.5" customHeight="1" spans="1:248">
      <c r="A24" s="33">
        <f t="shared" si="0"/>
        <v>22</v>
      </c>
      <c r="B24" s="35" t="s">
        <v>16</v>
      </c>
      <c r="C24" s="35" t="s">
        <v>17</v>
      </c>
      <c r="D24" s="36" t="s">
        <v>49</v>
      </c>
      <c r="E24" s="41" t="s">
        <v>102</v>
      </c>
      <c r="F24" s="41" t="s">
        <v>103</v>
      </c>
      <c r="G24" s="37" t="s">
        <v>54</v>
      </c>
      <c r="H24" s="35"/>
      <c r="I24" s="33" t="s">
        <v>50</v>
      </c>
      <c r="J24" s="58">
        <v>1</v>
      </c>
      <c r="K24" s="58" t="s">
        <v>54</v>
      </c>
      <c r="L24" s="59"/>
      <c r="M24" s="60">
        <v>10</v>
      </c>
      <c r="N24" s="33"/>
      <c r="O24" s="62" t="s">
        <v>51</v>
      </c>
      <c r="P24" s="59"/>
      <c r="IM24" s="32"/>
      <c r="IN24" s="32"/>
    </row>
    <row r="25" s="25" customFormat="1" ht="13.5" customHeight="1" spans="1:248">
      <c r="A25" s="33">
        <f t="shared" si="0"/>
        <v>23</v>
      </c>
      <c r="B25" s="35" t="s">
        <v>16</v>
      </c>
      <c r="C25" s="35" t="s">
        <v>17</v>
      </c>
      <c r="D25" s="36" t="s">
        <v>49</v>
      </c>
      <c r="E25" s="37" t="s">
        <v>104</v>
      </c>
      <c r="F25" s="37" t="s">
        <v>105</v>
      </c>
      <c r="G25" s="37" t="s">
        <v>54</v>
      </c>
      <c r="H25" s="35"/>
      <c r="I25" s="33" t="s">
        <v>50</v>
      </c>
      <c r="J25" s="58">
        <v>1</v>
      </c>
      <c r="K25" s="58" t="s">
        <v>54</v>
      </c>
      <c r="L25" s="59"/>
      <c r="M25" s="60">
        <v>10</v>
      </c>
      <c r="N25" s="33"/>
      <c r="O25" s="62" t="s">
        <v>51</v>
      </c>
      <c r="P25" s="59"/>
      <c r="IM25" s="32"/>
      <c r="IN25" s="32"/>
    </row>
    <row r="26" s="25" customFormat="1" ht="13.5" customHeight="1" spans="1:248">
      <c r="A26" s="33">
        <f t="shared" ref="A26:A32" si="1">ROW()-2</f>
        <v>24</v>
      </c>
      <c r="B26" s="35" t="s">
        <v>16</v>
      </c>
      <c r="C26" s="35" t="s">
        <v>17</v>
      </c>
      <c r="D26" s="50" t="s">
        <v>49</v>
      </c>
      <c r="E26" s="37" t="s">
        <v>106</v>
      </c>
      <c r="F26" s="37" t="s">
        <v>107</v>
      </c>
      <c r="G26" s="37" t="s">
        <v>81</v>
      </c>
      <c r="H26" s="35"/>
      <c r="I26" s="33" t="s">
        <v>50</v>
      </c>
      <c r="J26" s="58">
        <v>1</v>
      </c>
      <c r="K26" s="58" t="s">
        <v>54</v>
      </c>
      <c r="L26" s="59"/>
      <c r="M26" s="60">
        <v>10</v>
      </c>
      <c r="N26" s="33"/>
      <c r="O26" s="62" t="s">
        <v>55</v>
      </c>
      <c r="P26" s="59"/>
      <c r="IM26" s="32"/>
      <c r="IN26" s="32"/>
    </row>
    <row r="27" s="25" customFormat="1" ht="13.5" customHeight="1" spans="1:248">
      <c r="A27" s="33">
        <f t="shared" si="1"/>
        <v>25</v>
      </c>
      <c r="B27" s="35" t="s">
        <v>16</v>
      </c>
      <c r="C27" s="35" t="s">
        <v>17</v>
      </c>
      <c r="D27" s="36" t="s">
        <v>49</v>
      </c>
      <c r="E27" s="37" t="s">
        <v>108</v>
      </c>
      <c r="F27" s="37" t="s">
        <v>109</v>
      </c>
      <c r="G27" s="37" t="s">
        <v>110</v>
      </c>
      <c r="H27" s="35"/>
      <c r="I27" s="33" t="s">
        <v>50</v>
      </c>
      <c r="J27" s="58">
        <v>1</v>
      </c>
      <c r="K27" s="58" t="s">
        <v>54</v>
      </c>
      <c r="L27" s="59"/>
      <c r="M27" s="60">
        <v>10</v>
      </c>
      <c r="N27" s="33"/>
      <c r="O27" s="62" t="s">
        <v>55</v>
      </c>
      <c r="P27" s="59"/>
      <c r="IM27" s="32"/>
      <c r="IN27" s="32"/>
    </row>
    <row r="28" s="25" customFormat="1" ht="13.5" customHeight="1" spans="1:248">
      <c r="A28" s="33">
        <f t="shared" si="1"/>
        <v>26</v>
      </c>
      <c r="B28" s="35" t="s">
        <v>16</v>
      </c>
      <c r="C28" s="35" t="s">
        <v>17</v>
      </c>
      <c r="D28" s="36" t="s">
        <v>49</v>
      </c>
      <c r="E28" s="37" t="s">
        <v>111</v>
      </c>
      <c r="F28" s="37" t="s">
        <v>112</v>
      </c>
      <c r="G28" s="37" t="s">
        <v>54</v>
      </c>
      <c r="H28" s="35"/>
      <c r="I28" s="33" t="s">
        <v>50</v>
      </c>
      <c r="J28" s="58">
        <v>1</v>
      </c>
      <c r="K28" s="58" t="s">
        <v>54</v>
      </c>
      <c r="L28" s="59"/>
      <c r="M28" s="60">
        <v>10</v>
      </c>
      <c r="N28" s="33"/>
      <c r="O28" s="62" t="s">
        <v>55</v>
      </c>
      <c r="P28" s="59"/>
      <c r="IM28" s="32"/>
      <c r="IN28" s="32"/>
    </row>
    <row r="29" s="25" customFormat="1" ht="13.5" customHeight="1" spans="1:248">
      <c r="A29" s="33">
        <f t="shared" si="1"/>
        <v>27</v>
      </c>
      <c r="B29" s="35" t="s">
        <v>16</v>
      </c>
      <c r="C29" s="35" t="s">
        <v>17</v>
      </c>
      <c r="D29" s="50" t="s">
        <v>49</v>
      </c>
      <c r="E29" s="37" t="s">
        <v>113</v>
      </c>
      <c r="F29" s="37" t="s">
        <v>114</v>
      </c>
      <c r="G29" s="37" t="s">
        <v>115</v>
      </c>
      <c r="H29" s="35"/>
      <c r="I29" s="33" t="s">
        <v>50</v>
      </c>
      <c r="J29" s="58">
        <v>1</v>
      </c>
      <c r="K29" s="58" t="s">
        <v>54</v>
      </c>
      <c r="L29" s="59"/>
      <c r="M29" s="60">
        <v>10</v>
      </c>
      <c r="N29" s="33"/>
      <c r="O29" s="62" t="s">
        <v>51</v>
      </c>
      <c r="P29" s="59"/>
      <c r="IM29" s="32"/>
      <c r="IN29" s="32"/>
    </row>
    <row r="30" s="25" customFormat="1" ht="13.5" customHeight="1" spans="1:248">
      <c r="A30" s="33">
        <f t="shared" si="1"/>
        <v>28</v>
      </c>
      <c r="B30" s="35" t="s">
        <v>16</v>
      </c>
      <c r="C30" s="35" t="s">
        <v>17</v>
      </c>
      <c r="D30" s="36" t="s">
        <v>49</v>
      </c>
      <c r="E30" s="37" t="s">
        <v>116</v>
      </c>
      <c r="F30" s="37" t="s">
        <v>117</v>
      </c>
      <c r="G30" s="37" t="s">
        <v>118</v>
      </c>
      <c r="H30" s="35"/>
      <c r="I30" s="33" t="s">
        <v>50</v>
      </c>
      <c r="J30" s="58">
        <v>1</v>
      </c>
      <c r="K30" s="58" t="s">
        <v>99</v>
      </c>
      <c r="L30" s="59"/>
      <c r="M30" s="60">
        <v>10</v>
      </c>
      <c r="N30" s="33"/>
      <c r="O30" s="62" t="s">
        <v>55</v>
      </c>
      <c r="P30" s="59"/>
      <c r="IM30" s="32"/>
      <c r="IN30" s="32"/>
    </row>
    <row r="31" s="25" customFormat="1" ht="13.5" customHeight="1" spans="1:248">
      <c r="A31" s="33">
        <f t="shared" si="1"/>
        <v>29</v>
      </c>
      <c r="B31" s="35" t="s">
        <v>16</v>
      </c>
      <c r="C31" s="35" t="s">
        <v>17</v>
      </c>
      <c r="D31" s="36" t="s">
        <v>49</v>
      </c>
      <c r="E31" s="37" t="s">
        <v>119</v>
      </c>
      <c r="F31" s="37" t="s">
        <v>120</v>
      </c>
      <c r="G31" s="37" t="s">
        <v>121</v>
      </c>
      <c r="H31" s="35"/>
      <c r="I31" s="33" t="s">
        <v>122</v>
      </c>
      <c r="J31" s="58">
        <v>0.12</v>
      </c>
      <c r="K31" s="58" t="s">
        <v>99</v>
      </c>
      <c r="L31" s="59"/>
      <c r="M31" s="60">
        <v>10</v>
      </c>
      <c r="N31" s="33"/>
      <c r="O31" s="62" t="s">
        <v>55</v>
      </c>
      <c r="P31" s="59"/>
      <c r="IM31" s="32"/>
      <c r="IN31" s="32"/>
    </row>
    <row r="32" s="25" customFormat="1" ht="13.5" customHeight="1" spans="1:248">
      <c r="A32" s="33">
        <f t="shared" si="1"/>
        <v>30</v>
      </c>
      <c r="B32" s="35" t="s">
        <v>16</v>
      </c>
      <c r="C32" s="35" t="s">
        <v>17</v>
      </c>
      <c r="D32" s="36" t="s">
        <v>49</v>
      </c>
      <c r="E32" s="54" t="s">
        <v>123</v>
      </c>
      <c r="F32" s="54" t="s">
        <v>124</v>
      </c>
      <c r="G32" s="37"/>
      <c r="H32" s="35"/>
      <c r="I32" s="33" t="s">
        <v>50</v>
      </c>
      <c r="J32" s="58">
        <v>1</v>
      </c>
      <c r="K32" s="58" t="s">
        <v>54</v>
      </c>
      <c r="L32" s="59"/>
      <c r="M32" s="60">
        <v>10</v>
      </c>
      <c r="N32" s="33"/>
      <c r="O32" s="68" t="s">
        <v>55</v>
      </c>
      <c r="P32" s="59"/>
      <c r="IM32" s="32"/>
      <c r="IN32" s="32"/>
    </row>
  </sheetData>
  <autoFilter ref="A2:P32">
    <extLst/>
  </autoFilter>
  <conditionalFormatting sqref="E26">
    <cfRule type="duplicateValues" dxfId="0" priority="14"/>
    <cfRule type="duplicateValues" dxfId="0" priority="8"/>
  </conditionalFormatting>
  <conditionalFormatting sqref="E27">
    <cfRule type="duplicateValues" dxfId="0" priority="13"/>
    <cfRule type="duplicateValues" dxfId="0" priority="7"/>
  </conditionalFormatting>
  <conditionalFormatting sqref="E28">
    <cfRule type="duplicateValues" dxfId="0" priority="12"/>
    <cfRule type="duplicateValues" dxfId="0" priority="6"/>
  </conditionalFormatting>
  <conditionalFormatting sqref="E29">
    <cfRule type="duplicateValues" dxfId="0" priority="11"/>
    <cfRule type="duplicateValues" dxfId="0" priority="5"/>
  </conditionalFormatting>
  <conditionalFormatting sqref="E30">
    <cfRule type="duplicateValues" dxfId="0" priority="10"/>
    <cfRule type="duplicateValues" dxfId="0" priority="4"/>
  </conditionalFormatting>
  <conditionalFormatting sqref="E31">
    <cfRule type="duplicateValues" dxfId="0" priority="9"/>
    <cfRule type="duplicateValues" dxfId="0" priority="3"/>
  </conditionalFormatting>
  <conditionalFormatting sqref="E32">
    <cfRule type="duplicateValues" dxfId="0" priority="2"/>
    <cfRule type="duplicateValues" dxfId="0" priority="1"/>
  </conditionalFormatting>
  <conditionalFormatting sqref="E1:E25 E33:E1048576">
    <cfRule type="duplicateValues" dxfId="0" priority="16"/>
    <cfRule type="duplicateValues" dxfId="0" priority="15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29"/>
  <sheetViews>
    <sheetView view="pageBreakPreview" zoomScale="85" zoomScaleNormal="100" topLeftCell="A21" workbookViewId="0">
      <selection activeCell="E3" sqref="E3:H3"/>
    </sheetView>
  </sheetViews>
  <sheetFormatPr defaultColWidth="8.875" defaultRowHeight="15" customHeight="1"/>
  <cols>
    <col min="1" max="1" width="4.625" style="25" customWidth="1"/>
    <col min="2" max="2" width="11.9" style="27" customWidth="1"/>
    <col min="3" max="3" width="15" style="25" customWidth="1"/>
    <col min="4" max="4" width="3.375" style="25" customWidth="1"/>
    <col min="5" max="5" width="14.275" style="28" customWidth="1"/>
    <col min="6" max="6" width="27.75" style="25"/>
    <col min="7" max="7" width="21.75" style="25" customWidth="1"/>
    <col min="8" max="8" width="16.375" style="25" customWidth="1"/>
    <col min="9" max="9" width="3.75" style="25" customWidth="1"/>
    <col min="10" max="11" width="8.375" style="29" customWidth="1"/>
    <col min="12" max="12" width="9.5" style="30" customWidth="1"/>
    <col min="13" max="13" width="7.875" style="31" customWidth="1"/>
    <col min="14" max="14" width="8.08333333333333" style="25" customWidth="1"/>
    <col min="15" max="15" width="9.5" style="30" customWidth="1"/>
    <col min="16" max="16" width="10.375" style="30" customWidth="1"/>
    <col min="17" max="246" width="8.875" style="25"/>
    <col min="247" max="16384" width="8.875" style="32"/>
  </cols>
  <sheetData>
    <row r="1" s="25" customFormat="1" ht="13.5" customHeight="1" spans="1:248">
      <c r="A1" s="33" t="s">
        <v>10</v>
      </c>
      <c r="B1" s="34" t="s">
        <v>31</v>
      </c>
      <c r="C1" s="34" t="s">
        <v>32</v>
      </c>
      <c r="D1" s="34" t="s">
        <v>33</v>
      </c>
      <c r="E1" s="34" t="s">
        <v>33</v>
      </c>
      <c r="F1" s="34" t="s">
        <v>34</v>
      </c>
      <c r="G1" s="34" t="s">
        <v>35</v>
      </c>
      <c r="H1" s="34" t="s">
        <v>36</v>
      </c>
      <c r="I1" s="34" t="s">
        <v>37</v>
      </c>
      <c r="J1" s="55" t="s">
        <v>38</v>
      </c>
      <c r="K1" s="55" t="s">
        <v>39</v>
      </c>
      <c r="L1" s="56" t="s">
        <v>40</v>
      </c>
      <c r="M1" s="57" t="s">
        <v>41</v>
      </c>
      <c r="N1" s="33" t="s">
        <v>42</v>
      </c>
      <c r="O1" s="56" t="s">
        <v>43</v>
      </c>
      <c r="P1" s="56"/>
      <c r="IM1" s="32"/>
      <c r="IN1" s="32"/>
    </row>
    <row r="2" s="25" customFormat="1" ht="13.5" customHeight="1" spans="1:248">
      <c r="A2" s="33"/>
      <c r="B2" s="34"/>
      <c r="C2" s="34" t="s">
        <v>44</v>
      </c>
      <c r="D2" s="34" t="s">
        <v>45</v>
      </c>
      <c r="E2" s="34" t="s">
        <v>45</v>
      </c>
      <c r="F2" s="34"/>
      <c r="G2" s="34" t="s">
        <v>44</v>
      </c>
      <c r="H2" s="34" t="s">
        <v>44</v>
      </c>
      <c r="I2" s="34" t="s">
        <v>45</v>
      </c>
      <c r="J2" s="55" t="s">
        <v>46</v>
      </c>
      <c r="K2" s="55"/>
      <c r="L2" s="56" t="s">
        <v>47</v>
      </c>
      <c r="M2" s="57" t="s">
        <v>48</v>
      </c>
      <c r="N2" s="33"/>
      <c r="O2" s="56"/>
      <c r="P2" s="56"/>
      <c r="IM2" s="32"/>
      <c r="IN2" s="32"/>
    </row>
    <row r="3" s="25" customFormat="1" ht="13.5" customHeight="1" spans="1:16">
      <c r="A3" s="33">
        <f t="shared" ref="A3:A32" si="0">ROW()-2</f>
        <v>1</v>
      </c>
      <c r="B3" s="35" t="s">
        <v>20</v>
      </c>
      <c r="C3" s="35" t="s">
        <v>21</v>
      </c>
      <c r="D3" s="36" t="s">
        <v>49</v>
      </c>
      <c r="E3" s="35" t="s">
        <v>20</v>
      </c>
      <c r="F3" s="35" t="s">
        <v>21</v>
      </c>
      <c r="G3" s="37"/>
      <c r="H3" s="35" t="s">
        <v>22</v>
      </c>
      <c r="I3" s="33" t="s">
        <v>50</v>
      </c>
      <c r="J3" s="58">
        <v>1</v>
      </c>
      <c r="K3" s="58"/>
      <c r="L3" s="59"/>
      <c r="M3" s="60"/>
      <c r="N3" s="33"/>
      <c r="O3" s="61" t="s">
        <v>51</v>
      </c>
      <c r="P3" s="59"/>
    </row>
    <row r="4" s="25" customFormat="1" ht="13.5" customHeight="1" spans="1:16">
      <c r="A4" s="33">
        <f t="shared" si="0"/>
        <v>2</v>
      </c>
      <c r="B4" s="35" t="s">
        <v>20</v>
      </c>
      <c r="C4" s="35" t="s">
        <v>21</v>
      </c>
      <c r="D4" s="36" t="s">
        <v>49</v>
      </c>
      <c r="E4" s="33" t="s">
        <v>52</v>
      </c>
      <c r="F4" s="33" t="s">
        <v>53</v>
      </c>
      <c r="G4" s="37" t="s">
        <v>54</v>
      </c>
      <c r="H4" s="35"/>
      <c r="I4" s="33" t="s">
        <v>50</v>
      </c>
      <c r="J4" s="58">
        <v>32</v>
      </c>
      <c r="K4" s="58" t="s">
        <v>54</v>
      </c>
      <c r="L4" s="59"/>
      <c r="M4" s="60">
        <v>10</v>
      </c>
      <c r="N4" s="33"/>
      <c r="O4" s="62" t="s">
        <v>55</v>
      </c>
      <c r="P4" s="59"/>
    </row>
    <row r="5" s="25" customFormat="1" ht="13.5" customHeight="1" spans="1:248">
      <c r="A5" s="33">
        <f t="shared" si="0"/>
        <v>3</v>
      </c>
      <c r="B5" s="35" t="s">
        <v>20</v>
      </c>
      <c r="C5" s="35" t="s">
        <v>21</v>
      </c>
      <c r="D5" s="36" t="s">
        <v>49</v>
      </c>
      <c r="E5" s="35" t="s">
        <v>56</v>
      </c>
      <c r="F5" s="35" t="s">
        <v>57</v>
      </c>
      <c r="G5" s="37" t="s">
        <v>58</v>
      </c>
      <c r="H5" s="35"/>
      <c r="I5" s="33" t="s">
        <v>50</v>
      </c>
      <c r="J5" s="58">
        <v>2</v>
      </c>
      <c r="K5" s="58" t="s">
        <v>54</v>
      </c>
      <c r="L5" s="59"/>
      <c r="M5" s="60">
        <v>10</v>
      </c>
      <c r="N5" s="33"/>
      <c r="O5" s="62" t="s">
        <v>55</v>
      </c>
      <c r="P5" s="59"/>
      <c r="IM5" s="32"/>
      <c r="IN5" s="32"/>
    </row>
    <row r="6" s="25" customFormat="1" ht="13.5" customHeight="1" spans="1:248">
      <c r="A6" s="33">
        <f t="shared" si="0"/>
        <v>4</v>
      </c>
      <c r="B6" s="35" t="s">
        <v>20</v>
      </c>
      <c r="C6" s="35" t="s">
        <v>21</v>
      </c>
      <c r="D6" s="36" t="s">
        <v>49</v>
      </c>
      <c r="E6" s="38" t="s">
        <v>59</v>
      </c>
      <c r="F6" s="37" t="s">
        <v>60</v>
      </c>
      <c r="G6" s="37" t="s">
        <v>61</v>
      </c>
      <c r="H6" s="35"/>
      <c r="I6" s="33" t="s">
        <v>50</v>
      </c>
      <c r="J6" s="61">
        <v>8</v>
      </c>
      <c r="K6" s="61" t="s">
        <v>54</v>
      </c>
      <c r="L6" s="55"/>
      <c r="M6" s="60">
        <v>10</v>
      </c>
      <c r="N6" s="33"/>
      <c r="O6" s="62" t="s">
        <v>55</v>
      </c>
      <c r="P6" s="59"/>
      <c r="IM6" s="32"/>
      <c r="IN6" s="32"/>
    </row>
    <row r="7" s="25" customFormat="1" ht="13.5" customHeight="1" spans="1:248">
      <c r="A7" s="33">
        <f t="shared" si="0"/>
        <v>5</v>
      </c>
      <c r="B7" s="35" t="s">
        <v>20</v>
      </c>
      <c r="C7" s="35" t="s">
        <v>21</v>
      </c>
      <c r="D7" s="36" t="s">
        <v>49</v>
      </c>
      <c r="E7" s="38" t="s">
        <v>62</v>
      </c>
      <c r="F7" s="39" t="s">
        <v>63</v>
      </c>
      <c r="G7" s="37" t="s">
        <v>61</v>
      </c>
      <c r="H7" s="38"/>
      <c r="I7" s="33" t="s">
        <v>50</v>
      </c>
      <c r="J7" s="61">
        <v>8</v>
      </c>
      <c r="K7" s="61" t="s">
        <v>54</v>
      </c>
      <c r="L7" s="55"/>
      <c r="M7" s="60">
        <v>10</v>
      </c>
      <c r="N7" s="33"/>
      <c r="O7" s="62" t="s">
        <v>55</v>
      </c>
      <c r="P7" s="59"/>
      <c r="IM7" s="32"/>
      <c r="IN7" s="32"/>
    </row>
    <row r="8" s="25" customFormat="1" ht="13.5" customHeight="1" spans="1:16">
      <c r="A8" s="33">
        <f t="shared" si="0"/>
        <v>6</v>
      </c>
      <c r="B8" s="35" t="s">
        <v>20</v>
      </c>
      <c r="C8" s="35" t="s">
        <v>21</v>
      </c>
      <c r="D8" s="36" t="s">
        <v>49</v>
      </c>
      <c r="E8" s="33" t="s">
        <v>64</v>
      </c>
      <c r="F8" s="33" t="s">
        <v>65</v>
      </c>
      <c r="G8" s="37" t="s">
        <v>66</v>
      </c>
      <c r="H8" s="35"/>
      <c r="I8" s="33" t="s">
        <v>50</v>
      </c>
      <c r="J8" s="58">
        <v>2</v>
      </c>
      <c r="K8" s="58" t="s">
        <v>54</v>
      </c>
      <c r="L8" s="58"/>
      <c r="M8" s="60">
        <v>10</v>
      </c>
      <c r="N8" s="33"/>
      <c r="O8" s="62" t="s">
        <v>55</v>
      </c>
      <c r="P8" s="59"/>
    </row>
    <row r="9" s="25" customFormat="1" ht="13.5" customHeight="1" spans="1:248">
      <c r="A9" s="33">
        <f t="shared" si="0"/>
        <v>7</v>
      </c>
      <c r="B9" s="35" t="s">
        <v>20</v>
      </c>
      <c r="C9" s="35" t="s">
        <v>21</v>
      </c>
      <c r="D9" s="36" t="s">
        <v>49</v>
      </c>
      <c r="E9" s="35" t="s">
        <v>67</v>
      </c>
      <c r="F9" s="35" t="s">
        <v>68</v>
      </c>
      <c r="G9" s="37" t="s">
        <v>69</v>
      </c>
      <c r="H9" s="35"/>
      <c r="I9" s="33" t="s">
        <v>50</v>
      </c>
      <c r="J9" s="61">
        <v>2</v>
      </c>
      <c r="K9" s="61" t="s">
        <v>54</v>
      </c>
      <c r="L9" s="55"/>
      <c r="M9" s="60">
        <v>10</v>
      </c>
      <c r="N9" s="33"/>
      <c r="O9" s="62" t="s">
        <v>55</v>
      </c>
      <c r="P9" s="59"/>
      <c r="IM9" s="32"/>
      <c r="IN9" s="32"/>
    </row>
    <row r="10" s="25" customFormat="1" ht="13.5" customHeight="1" spans="1:248">
      <c r="A10" s="33">
        <f t="shared" si="0"/>
        <v>8</v>
      </c>
      <c r="B10" s="35" t="s">
        <v>20</v>
      </c>
      <c r="C10" s="35" t="s">
        <v>21</v>
      </c>
      <c r="D10" s="36" t="s">
        <v>49</v>
      </c>
      <c r="E10" s="40" t="s">
        <v>70</v>
      </c>
      <c r="F10" s="35" t="s">
        <v>71</v>
      </c>
      <c r="G10" s="37" t="s">
        <v>72</v>
      </c>
      <c r="H10" s="35"/>
      <c r="I10" s="33" t="s">
        <v>50</v>
      </c>
      <c r="J10" s="58">
        <v>8</v>
      </c>
      <c r="K10" s="58" t="s">
        <v>54</v>
      </c>
      <c r="L10" s="59"/>
      <c r="M10" s="60">
        <v>10</v>
      </c>
      <c r="N10" s="33"/>
      <c r="O10" s="62" t="s">
        <v>55</v>
      </c>
      <c r="P10" s="59"/>
      <c r="IM10" s="32"/>
      <c r="IN10" s="32"/>
    </row>
    <row r="11" s="25" customFormat="1" ht="13.5" customHeight="1" spans="1:248">
      <c r="A11" s="33">
        <f t="shared" si="0"/>
        <v>9</v>
      </c>
      <c r="B11" s="35" t="s">
        <v>20</v>
      </c>
      <c r="C11" s="35" t="s">
        <v>21</v>
      </c>
      <c r="D11" s="36" t="s">
        <v>49</v>
      </c>
      <c r="E11" s="41" t="s">
        <v>75</v>
      </c>
      <c r="F11" s="37" t="s">
        <v>76</v>
      </c>
      <c r="G11" s="37" t="s">
        <v>1</v>
      </c>
      <c r="H11" s="35"/>
      <c r="I11" s="33" t="s">
        <v>50</v>
      </c>
      <c r="J11" s="61">
        <v>1</v>
      </c>
      <c r="K11" s="61" t="s">
        <v>54</v>
      </c>
      <c r="L11" s="59"/>
      <c r="M11" s="60">
        <v>10</v>
      </c>
      <c r="N11" s="33"/>
      <c r="O11" s="62" t="s">
        <v>51</v>
      </c>
      <c r="P11" s="59"/>
      <c r="IM11" s="32"/>
      <c r="IN11" s="32"/>
    </row>
    <row r="12" s="25" customFormat="1" ht="13.5" customHeight="1" spans="1:248">
      <c r="A12" s="33">
        <f t="shared" si="0"/>
        <v>10</v>
      </c>
      <c r="B12" s="35" t="s">
        <v>20</v>
      </c>
      <c r="C12" s="35" t="s">
        <v>21</v>
      </c>
      <c r="D12" s="36" t="s">
        <v>49</v>
      </c>
      <c r="E12" s="42" t="s">
        <v>77</v>
      </c>
      <c r="F12" s="43" t="s">
        <v>78</v>
      </c>
      <c r="G12" s="37" t="s">
        <v>1</v>
      </c>
      <c r="H12" s="35"/>
      <c r="I12" s="33" t="s">
        <v>50</v>
      </c>
      <c r="J12" s="61">
        <v>1</v>
      </c>
      <c r="K12" s="61" t="s">
        <v>54</v>
      </c>
      <c r="L12" s="59"/>
      <c r="M12" s="60">
        <v>10</v>
      </c>
      <c r="N12" s="33"/>
      <c r="O12" s="62" t="s">
        <v>51</v>
      </c>
      <c r="P12" s="59"/>
      <c r="IM12" s="32"/>
      <c r="IN12" s="32"/>
    </row>
    <row r="13" s="25" customFormat="1" ht="13.5" customHeight="1" spans="1:248">
      <c r="A13" s="33">
        <f t="shared" si="0"/>
        <v>11</v>
      </c>
      <c r="B13" s="35" t="s">
        <v>20</v>
      </c>
      <c r="C13" s="35" t="s">
        <v>21</v>
      </c>
      <c r="D13" s="36" t="s">
        <v>49</v>
      </c>
      <c r="E13" s="37" t="s">
        <v>79</v>
      </c>
      <c r="F13" s="44" t="s">
        <v>80</v>
      </c>
      <c r="G13" s="37" t="s">
        <v>81</v>
      </c>
      <c r="H13" s="35"/>
      <c r="I13" s="33" t="s">
        <v>50</v>
      </c>
      <c r="J13" s="58">
        <v>1</v>
      </c>
      <c r="K13" s="58" t="s">
        <v>54</v>
      </c>
      <c r="L13" s="59"/>
      <c r="M13" s="60">
        <v>10</v>
      </c>
      <c r="N13" s="33"/>
      <c r="O13" s="62" t="s">
        <v>55</v>
      </c>
      <c r="P13" s="59"/>
      <c r="IM13" s="32"/>
      <c r="IN13" s="32"/>
    </row>
    <row r="14" s="25" customFormat="1" ht="13.5" customHeight="1" spans="1:248">
      <c r="A14" s="33">
        <f t="shared" si="0"/>
        <v>12</v>
      </c>
      <c r="B14" s="35" t="s">
        <v>20</v>
      </c>
      <c r="C14" s="35" t="s">
        <v>21</v>
      </c>
      <c r="D14" s="36" t="s">
        <v>49</v>
      </c>
      <c r="E14" s="35" t="s">
        <v>82</v>
      </c>
      <c r="F14" s="45" t="s">
        <v>83</v>
      </c>
      <c r="G14" s="37" t="s">
        <v>81</v>
      </c>
      <c r="H14" s="35"/>
      <c r="I14" s="33" t="s">
        <v>50</v>
      </c>
      <c r="J14" s="58">
        <v>1</v>
      </c>
      <c r="K14" s="58" t="s">
        <v>54</v>
      </c>
      <c r="L14" s="59"/>
      <c r="M14" s="60">
        <v>10</v>
      </c>
      <c r="N14" s="33"/>
      <c r="O14" s="62" t="s">
        <v>55</v>
      </c>
      <c r="P14" s="59"/>
      <c r="IM14" s="32"/>
      <c r="IN14" s="32"/>
    </row>
    <row r="15" s="25" customFormat="1" ht="13.5" customHeight="1" spans="1:248">
      <c r="A15" s="33">
        <f t="shared" si="0"/>
        <v>13</v>
      </c>
      <c r="B15" s="35" t="s">
        <v>20</v>
      </c>
      <c r="C15" s="35" t="s">
        <v>21</v>
      </c>
      <c r="D15" s="36" t="s">
        <v>49</v>
      </c>
      <c r="E15" s="46" t="s">
        <v>84</v>
      </c>
      <c r="F15" s="46" t="s">
        <v>85</v>
      </c>
      <c r="G15" s="37" t="s">
        <v>81</v>
      </c>
      <c r="H15" s="35"/>
      <c r="I15" s="33" t="s">
        <v>50</v>
      </c>
      <c r="J15" s="58">
        <v>1</v>
      </c>
      <c r="K15" s="58" t="s">
        <v>54</v>
      </c>
      <c r="L15" s="59"/>
      <c r="M15" s="60">
        <v>10</v>
      </c>
      <c r="N15" s="33"/>
      <c r="O15" s="62" t="s">
        <v>55</v>
      </c>
      <c r="P15" s="59"/>
      <c r="IM15" s="32"/>
      <c r="IN15" s="32"/>
    </row>
    <row r="16" s="25" customFormat="1" ht="13.5" customHeight="1" spans="1:248">
      <c r="A16" s="33">
        <f t="shared" si="0"/>
        <v>14</v>
      </c>
      <c r="B16" s="35" t="s">
        <v>20</v>
      </c>
      <c r="C16" s="35" t="s">
        <v>21</v>
      </c>
      <c r="D16" s="36" t="s">
        <v>49</v>
      </c>
      <c r="E16" s="46" t="s">
        <v>86</v>
      </c>
      <c r="F16" s="46" t="s">
        <v>87</v>
      </c>
      <c r="G16" s="37" t="s">
        <v>81</v>
      </c>
      <c r="H16" s="35"/>
      <c r="I16" s="33" t="s">
        <v>50</v>
      </c>
      <c r="J16" s="58">
        <v>1</v>
      </c>
      <c r="K16" s="58" t="s">
        <v>54</v>
      </c>
      <c r="L16" s="59"/>
      <c r="M16" s="60">
        <v>10</v>
      </c>
      <c r="N16" s="33"/>
      <c r="O16" s="62" t="s">
        <v>55</v>
      </c>
      <c r="P16" s="59"/>
      <c r="IM16" s="32"/>
      <c r="IN16" s="32"/>
    </row>
    <row r="17" s="25" customFormat="1" ht="13.5" customHeight="1" spans="1:248">
      <c r="A17" s="33">
        <f t="shared" si="0"/>
        <v>15</v>
      </c>
      <c r="B17" s="35" t="s">
        <v>20</v>
      </c>
      <c r="C17" s="35" t="s">
        <v>21</v>
      </c>
      <c r="D17" s="36" t="s">
        <v>49</v>
      </c>
      <c r="E17" s="47" t="s">
        <v>125</v>
      </c>
      <c r="F17" s="45" t="s">
        <v>126</v>
      </c>
      <c r="G17" s="37" t="s">
        <v>115</v>
      </c>
      <c r="H17" s="35"/>
      <c r="I17" s="33" t="s">
        <v>50</v>
      </c>
      <c r="J17" s="58">
        <v>1</v>
      </c>
      <c r="K17" s="58" t="s">
        <v>54</v>
      </c>
      <c r="L17" s="59"/>
      <c r="M17" s="60">
        <v>10</v>
      </c>
      <c r="N17" s="33"/>
      <c r="O17" s="62" t="s">
        <v>51</v>
      </c>
      <c r="P17" s="59"/>
      <c r="IM17" s="32"/>
      <c r="IN17" s="32"/>
    </row>
    <row r="18" s="25" customFormat="1" ht="13.5" customHeight="1" spans="1:248">
      <c r="A18" s="33">
        <f t="shared" si="0"/>
        <v>16</v>
      </c>
      <c r="B18" s="35" t="s">
        <v>20</v>
      </c>
      <c r="C18" s="35" t="s">
        <v>21</v>
      </c>
      <c r="D18" s="36" t="s">
        <v>49</v>
      </c>
      <c r="E18" s="37" t="s">
        <v>127</v>
      </c>
      <c r="F18" s="44" t="s">
        <v>128</v>
      </c>
      <c r="G18" s="37" t="s">
        <v>54</v>
      </c>
      <c r="H18" s="35"/>
      <c r="I18" s="33" t="s">
        <v>50</v>
      </c>
      <c r="J18" s="58">
        <v>1</v>
      </c>
      <c r="K18" s="58" t="s">
        <v>54</v>
      </c>
      <c r="L18" s="59"/>
      <c r="M18" s="60">
        <v>10</v>
      </c>
      <c r="N18" s="33"/>
      <c r="O18" s="62" t="s">
        <v>55</v>
      </c>
      <c r="P18" s="59"/>
      <c r="IM18" s="32"/>
      <c r="IN18" s="32"/>
    </row>
    <row r="19" s="25" customFormat="1" ht="13.5" customHeight="1" spans="1:248">
      <c r="A19" s="33">
        <f t="shared" si="0"/>
        <v>17</v>
      </c>
      <c r="B19" s="35" t="s">
        <v>20</v>
      </c>
      <c r="C19" s="35" t="s">
        <v>21</v>
      </c>
      <c r="D19" s="36" t="s">
        <v>49</v>
      </c>
      <c r="E19" s="37" t="s">
        <v>129</v>
      </c>
      <c r="F19" s="44" t="s">
        <v>130</v>
      </c>
      <c r="G19" s="37" t="s">
        <v>54</v>
      </c>
      <c r="H19" s="35"/>
      <c r="I19" s="33" t="s">
        <v>50</v>
      </c>
      <c r="J19" s="58">
        <v>1</v>
      </c>
      <c r="K19" s="58" t="s">
        <v>54</v>
      </c>
      <c r="L19" s="59"/>
      <c r="M19" s="60">
        <v>10</v>
      </c>
      <c r="N19" s="33"/>
      <c r="O19" s="62" t="s">
        <v>55</v>
      </c>
      <c r="P19" s="59"/>
      <c r="IM19" s="32"/>
      <c r="IN19" s="32"/>
    </row>
    <row r="20" s="25" customFormat="1" ht="13.5" customHeight="1" spans="1:248">
      <c r="A20" s="33">
        <f t="shared" si="0"/>
        <v>18</v>
      </c>
      <c r="B20" s="35" t="s">
        <v>20</v>
      </c>
      <c r="C20" s="35" t="s">
        <v>21</v>
      </c>
      <c r="D20" s="36" t="s">
        <v>49</v>
      </c>
      <c r="E20" s="48" t="s">
        <v>131</v>
      </c>
      <c r="F20" s="48" t="s">
        <v>132</v>
      </c>
      <c r="G20" s="37" t="s">
        <v>133</v>
      </c>
      <c r="H20" s="35"/>
      <c r="I20" s="33" t="s">
        <v>50</v>
      </c>
      <c r="J20" s="63">
        <v>1</v>
      </c>
      <c r="K20" s="63" t="s">
        <v>54</v>
      </c>
      <c r="L20" s="59"/>
      <c r="M20" s="60">
        <v>10</v>
      </c>
      <c r="N20" s="33"/>
      <c r="O20" s="62" t="s">
        <v>55</v>
      </c>
      <c r="P20" s="59"/>
      <c r="IM20" s="32"/>
      <c r="IN20" s="32"/>
    </row>
    <row r="21" s="25" customFormat="1" ht="13.5" customHeight="1" spans="1:248">
      <c r="A21" s="33">
        <f t="shared" si="0"/>
        <v>19</v>
      </c>
      <c r="B21" s="35" t="s">
        <v>20</v>
      </c>
      <c r="C21" s="35" t="s">
        <v>21</v>
      </c>
      <c r="D21" s="36" t="s">
        <v>49</v>
      </c>
      <c r="E21" s="37" t="s">
        <v>93</v>
      </c>
      <c r="F21" s="44" t="s">
        <v>94</v>
      </c>
      <c r="G21" s="37" t="s">
        <v>54</v>
      </c>
      <c r="H21" s="35"/>
      <c r="I21" s="33" t="s">
        <v>50</v>
      </c>
      <c r="J21" s="58">
        <v>1</v>
      </c>
      <c r="K21" s="58" t="s">
        <v>54</v>
      </c>
      <c r="L21" s="59"/>
      <c r="M21" s="60">
        <v>10</v>
      </c>
      <c r="N21" s="33"/>
      <c r="O21" s="62" t="s">
        <v>55</v>
      </c>
      <c r="P21" s="59"/>
      <c r="IM21" s="32"/>
      <c r="IN21" s="32"/>
    </row>
    <row r="22" s="26" customFormat="1" ht="13.5" customHeight="1" spans="1:248">
      <c r="A22" s="49">
        <f t="shared" si="0"/>
        <v>20</v>
      </c>
      <c r="B22" s="35" t="s">
        <v>20</v>
      </c>
      <c r="C22" s="35" t="s">
        <v>21</v>
      </c>
      <c r="D22" s="50" t="s">
        <v>49</v>
      </c>
      <c r="E22" s="51" t="s">
        <v>95</v>
      </c>
      <c r="F22" s="52" t="s">
        <v>96</v>
      </c>
      <c r="G22" s="51" t="s">
        <v>54</v>
      </c>
      <c r="H22" s="53"/>
      <c r="I22" s="33" t="s">
        <v>50</v>
      </c>
      <c r="J22" s="64">
        <v>1</v>
      </c>
      <c r="K22" s="64" t="s">
        <v>54</v>
      </c>
      <c r="L22" s="65"/>
      <c r="M22" s="60">
        <v>10</v>
      </c>
      <c r="N22" s="49"/>
      <c r="O22" s="62" t="s">
        <v>55</v>
      </c>
      <c r="P22" s="65"/>
      <c r="IM22" s="66"/>
      <c r="IN22" s="66"/>
    </row>
    <row r="23" s="26" customFormat="1" ht="13.5" customHeight="1" spans="1:248">
      <c r="A23" s="49">
        <f t="shared" si="0"/>
        <v>21</v>
      </c>
      <c r="B23" s="35" t="s">
        <v>20</v>
      </c>
      <c r="C23" s="35" t="s">
        <v>21</v>
      </c>
      <c r="D23" s="50" t="s">
        <v>49</v>
      </c>
      <c r="E23" s="51" t="s">
        <v>97</v>
      </c>
      <c r="F23" s="52" t="s">
        <v>98</v>
      </c>
      <c r="G23" s="51" t="s">
        <v>54</v>
      </c>
      <c r="H23" s="53"/>
      <c r="I23" s="33" t="s">
        <v>50</v>
      </c>
      <c r="J23" s="64">
        <v>1</v>
      </c>
      <c r="K23" s="64" t="s">
        <v>99</v>
      </c>
      <c r="L23" s="65"/>
      <c r="M23" s="60">
        <v>10</v>
      </c>
      <c r="N23" s="49"/>
      <c r="O23" s="62" t="s">
        <v>55</v>
      </c>
      <c r="P23" s="65"/>
      <c r="IM23" s="66"/>
      <c r="IN23" s="66"/>
    </row>
    <row r="24" s="25" customFormat="1" ht="13.5" customHeight="1" spans="1:248">
      <c r="A24" s="33">
        <f t="shared" si="0"/>
        <v>22</v>
      </c>
      <c r="B24" s="35" t="s">
        <v>20</v>
      </c>
      <c r="C24" s="35" t="s">
        <v>21</v>
      </c>
      <c r="D24" s="36" t="s">
        <v>49</v>
      </c>
      <c r="E24" s="41" t="s">
        <v>106</v>
      </c>
      <c r="F24" s="41" t="s">
        <v>107</v>
      </c>
      <c r="G24" s="37" t="s">
        <v>81</v>
      </c>
      <c r="H24" s="35"/>
      <c r="I24" s="33" t="s">
        <v>50</v>
      </c>
      <c r="J24" s="58">
        <v>1</v>
      </c>
      <c r="K24" s="58" t="s">
        <v>54</v>
      </c>
      <c r="L24" s="59"/>
      <c r="M24" s="60">
        <v>10</v>
      </c>
      <c r="N24" s="33"/>
      <c r="O24" s="62" t="s">
        <v>55</v>
      </c>
      <c r="P24" s="59"/>
      <c r="IM24" s="32"/>
      <c r="IN24" s="32"/>
    </row>
    <row r="25" s="25" customFormat="1" ht="13.5" customHeight="1" spans="1:248">
      <c r="A25" s="33">
        <f t="shared" si="0"/>
        <v>23</v>
      </c>
      <c r="B25" s="35" t="s">
        <v>20</v>
      </c>
      <c r="C25" s="35" t="s">
        <v>21</v>
      </c>
      <c r="D25" s="36" t="s">
        <v>49</v>
      </c>
      <c r="E25" s="37" t="s">
        <v>134</v>
      </c>
      <c r="F25" s="37" t="s">
        <v>135</v>
      </c>
      <c r="G25" s="37" t="s">
        <v>81</v>
      </c>
      <c r="H25" s="35"/>
      <c r="I25" s="33" t="s">
        <v>50</v>
      </c>
      <c r="J25" s="58">
        <v>1</v>
      </c>
      <c r="K25" s="58" t="s">
        <v>54</v>
      </c>
      <c r="L25" s="59"/>
      <c r="M25" s="60">
        <v>10</v>
      </c>
      <c r="N25" s="33"/>
      <c r="O25" s="62" t="s">
        <v>55</v>
      </c>
      <c r="P25" s="59"/>
      <c r="IM25" s="32"/>
      <c r="IN25" s="32"/>
    </row>
    <row r="26" s="25" customFormat="1" ht="13.5" customHeight="1" spans="1:248">
      <c r="A26" s="33">
        <f t="shared" si="0"/>
        <v>24</v>
      </c>
      <c r="B26" s="35" t="s">
        <v>20</v>
      </c>
      <c r="C26" s="35" t="s">
        <v>21</v>
      </c>
      <c r="D26" s="50" t="s">
        <v>49</v>
      </c>
      <c r="E26" s="37" t="s">
        <v>136</v>
      </c>
      <c r="F26" s="37" t="s">
        <v>137</v>
      </c>
      <c r="G26" s="37" t="s">
        <v>54</v>
      </c>
      <c r="H26" s="35"/>
      <c r="I26" s="33" t="s">
        <v>50</v>
      </c>
      <c r="J26" s="58">
        <v>1</v>
      </c>
      <c r="K26" s="58" t="s">
        <v>54</v>
      </c>
      <c r="L26" s="59"/>
      <c r="M26" s="60">
        <v>10</v>
      </c>
      <c r="N26" s="33"/>
      <c r="O26" s="62" t="s">
        <v>51</v>
      </c>
      <c r="P26" s="59"/>
      <c r="IM26" s="32"/>
      <c r="IN26" s="32"/>
    </row>
    <row r="27" s="25" customFormat="1" ht="13.5" customHeight="1" spans="1:248">
      <c r="A27" s="33">
        <f t="shared" si="0"/>
        <v>25</v>
      </c>
      <c r="B27" s="35" t="s">
        <v>20</v>
      </c>
      <c r="C27" s="35" t="s">
        <v>21</v>
      </c>
      <c r="D27" s="36" t="s">
        <v>49</v>
      </c>
      <c r="E27" s="37" t="s">
        <v>138</v>
      </c>
      <c r="F27" s="37" t="s">
        <v>139</v>
      </c>
      <c r="G27" s="37" t="s">
        <v>54</v>
      </c>
      <c r="H27" s="35"/>
      <c r="I27" s="33" t="s">
        <v>50</v>
      </c>
      <c r="J27" s="58">
        <v>1</v>
      </c>
      <c r="K27" s="58" t="s">
        <v>54</v>
      </c>
      <c r="L27" s="59"/>
      <c r="M27" s="60">
        <v>10</v>
      </c>
      <c r="N27" s="33"/>
      <c r="O27" s="62" t="s">
        <v>55</v>
      </c>
      <c r="P27" s="59"/>
      <c r="IM27" s="32"/>
      <c r="IN27" s="32"/>
    </row>
    <row r="28" s="25" customFormat="1" ht="13.5" customHeight="1" spans="1:248">
      <c r="A28" s="33">
        <f t="shared" si="0"/>
        <v>26</v>
      </c>
      <c r="B28" s="35" t="s">
        <v>20</v>
      </c>
      <c r="C28" s="35" t="s">
        <v>21</v>
      </c>
      <c r="D28" s="36" t="s">
        <v>49</v>
      </c>
      <c r="E28" s="37" t="s">
        <v>116</v>
      </c>
      <c r="F28" s="37" t="s">
        <v>117</v>
      </c>
      <c r="G28" s="37" t="s">
        <v>118</v>
      </c>
      <c r="H28" s="35"/>
      <c r="I28" s="33" t="s">
        <v>50</v>
      </c>
      <c r="J28" s="58">
        <v>1</v>
      </c>
      <c r="K28" s="58" t="s">
        <v>99</v>
      </c>
      <c r="L28" s="59"/>
      <c r="M28" s="60">
        <v>10</v>
      </c>
      <c r="N28" s="33"/>
      <c r="O28" s="62" t="s">
        <v>55</v>
      </c>
      <c r="P28" s="59"/>
      <c r="IM28" s="32"/>
      <c r="IN28" s="32"/>
    </row>
    <row r="29" s="25" customFormat="1" ht="13.5" customHeight="1" spans="1:248">
      <c r="A29" s="33">
        <f>ROW()-2</f>
        <v>27</v>
      </c>
      <c r="B29" s="35" t="s">
        <v>20</v>
      </c>
      <c r="C29" s="35" t="s">
        <v>21</v>
      </c>
      <c r="D29" s="36" t="s">
        <v>49</v>
      </c>
      <c r="E29" s="54" t="s">
        <v>140</v>
      </c>
      <c r="F29" s="54" t="s">
        <v>141</v>
      </c>
      <c r="G29" s="37"/>
      <c r="H29" s="35"/>
      <c r="I29" s="33" t="s">
        <v>50</v>
      </c>
      <c r="J29" s="58">
        <v>1</v>
      </c>
      <c r="K29" s="58" t="s">
        <v>54</v>
      </c>
      <c r="L29" s="59"/>
      <c r="M29" s="60">
        <v>10</v>
      </c>
      <c r="N29" s="33"/>
      <c r="O29" s="62" t="s">
        <v>55</v>
      </c>
      <c r="P29" s="59"/>
      <c r="IM29" s="32"/>
      <c r="IN29" s="32"/>
    </row>
  </sheetData>
  <autoFilter ref="A2:P28">
    <extLst/>
  </autoFilter>
  <conditionalFormatting sqref="E26">
    <cfRule type="duplicateValues" dxfId="0" priority="16"/>
    <cfRule type="duplicateValues" dxfId="0" priority="10"/>
  </conditionalFormatting>
  <conditionalFormatting sqref="E27">
    <cfRule type="duplicateValues" dxfId="0" priority="15"/>
    <cfRule type="duplicateValues" dxfId="0" priority="9"/>
  </conditionalFormatting>
  <conditionalFormatting sqref="E28">
    <cfRule type="duplicateValues" dxfId="0" priority="14"/>
    <cfRule type="duplicateValues" dxfId="0" priority="8"/>
  </conditionalFormatting>
  <conditionalFormatting sqref="E29">
    <cfRule type="duplicateValues" dxfId="0" priority="2"/>
    <cfRule type="duplicateValues" dxfId="0" priority="1"/>
  </conditionalFormatting>
  <conditionalFormatting sqref="E1:E2 E4:E25 E30:E1048576">
    <cfRule type="duplicateValues" dxfId="0" priority="17"/>
    <cfRule type="duplicateValues" dxfId="0" priority="18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9"/>
  <sheetViews>
    <sheetView view="pageBreakPreview" zoomScale="70" zoomScaleNormal="100" workbookViewId="0">
      <selection activeCell="F16" sqref="F16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6" width="9.5" style="5" customWidth="1"/>
    <col min="17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31</v>
      </c>
      <c r="C1" s="9" t="s">
        <v>32</v>
      </c>
      <c r="D1" s="9" t="s">
        <v>33</v>
      </c>
      <c r="E1" s="9" t="s">
        <v>33</v>
      </c>
      <c r="F1" s="9" t="s">
        <v>34</v>
      </c>
      <c r="G1" s="9" t="s">
        <v>35</v>
      </c>
      <c r="H1" s="9" t="s">
        <v>36</v>
      </c>
      <c r="I1" s="9" t="s">
        <v>37</v>
      </c>
      <c r="J1" s="17" t="s">
        <v>38</v>
      </c>
      <c r="K1" s="17" t="s">
        <v>39</v>
      </c>
      <c r="L1" s="18" t="s">
        <v>40</v>
      </c>
      <c r="M1" s="19" t="s">
        <v>41</v>
      </c>
      <c r="N1" s="8" t="s">
        <v>42</v>
      </c>
      <c r="O1" s="18" t="s">
        <v>43</v>
      </c>
      <c r="P1" s="18"/>
      <c r="IL1" s="7"/>
      <c r="IM1" s="7"/>
    </row>
    <row r="2" s="1" customFormat="1" ht="13.5" customHeight="1" spans="1:247">
      <c r="A2" s="8"/>
      <c r="B2" s="9"/>
      <c r="C2" s="9" t="s">
        <v>44</v>
      </c>
      <c r="D2" s="9" t="s">
        <v>45</v>
      </c>
      <c r="E2" s="9" t="s">
        <v>45</v>
      </c>
      <c r="F2" s="9"/>
      <c r="G2" s="9" t="s">
        <v>44</v>
      </c>
      <c r="H2" s="9" t="s">
        <v>44</v>
      </c>
      <c r="I2" s="9" t="s">
        <v>45</v>
      </c>
      <c r="J2" s="17" t="s">
        <v>46</v>
      </c>
      <c r="K2" s="17"/>
      <c r="L2" s="18" t="s">
        <v>47</v>
      </c>
      <c r="M2" s="19" t="s">
        <v>48</v>
      </c>
      <c r="N2" s="8"/>
      <c r="O2" s="18"/>
      <c r="P2" s="18"/>
      <c r="IL2" s="7"/>
      <c r="IM2" s="7"/>
    </row>
    <row r="3" s="1" customFormat="1" ht="13.5" customHeight="1" spans="1:246">
      <c r="A3" s="8">
        <f>ROW()-2</f>
        <v>1</v>
      </c>
      <c r="B3" s="10" t="s">
        <v>142</v>
      </c>
      <c r="C3" s="11" t="s">
        <v>143</v>
      </c>
      <c r="D3" s="12" t="s">
        <v>49</v>
      </c>
      <c r="E3" s="13" t="s">
        <v>144</v>
      </c>
      <c r="F3" s="14" t="s">
        <v>145</v>
      </c>
      <c r="G3" s="13"/>
      <c r="H3" s="15"/>
      <c r="I3" s="8" t="s">
        <v>50</v>
      </c>
      <c r="J3" s="20">
        <v>5</v>
      </c>
      <c r="K3" s="21"/>
      <c r="L3" s="22">
        <v>20</v>
      </c>
      <c r="M3" s="8"/>
      <c r="N3" s="8"/>
      <c r="O3" s="23" t="s">
        <v>55</v>
      </c>
      <c r="P3" s="23" t="s">
        <v>146</v>
      </c>
      <c r="IK3" s="7"/>
      <c r="IL3" s="7"/>
    </row>
    <row r="4" s="1" customFormat="1" ht="13.5" customHeight="1" spans="1:246">
      <c r="A4" s="8">
        <f>ROW()-2</f>
        <v>2</v>
      </c>
      <c r="B4" s="10" t="s">
        <v>142</v>
      </c>
      <c r="C4" s="11" t="s">
        <v>143</v>
      </c>
      <c r="D4" s="12" t="s">
        <v>49</v>
      </c>
      <c r="E4" s="13" t="s">
        <v>144</v>
      </c>
      <c r="F4" s="14" t="s">
        <v>147</v>
      </c>
      <c r="G4" s="13"/>
      <c r="H4" s="15"/>
      <c r="I4" s="8" t="s">
        <v>50</v>
      </c>
      <c r="J4" s="20">
        <v>1</v>
      </c>
      <c r="K4" s="21"/>
      <c r="L4" s="22">
        <v>20</v>
      </c>
      <c r="M4" s="8"/>
      <c r="N4" s="8"/>
      <c r="O4" s="23" t="s">
        <v>55</v>
      </c>
      <c r="P4" s="23" t="s">
        <v>148</v>
      </c>
      <c r="IK4" s="7"/>
      <c r="IL4" s="7"/>
    </row>
    <row r="5" s="1" customFormat="1" ht="13.5" customHeight="1" spans="1:246">
      <c r="A5" s="8">
        <f>ROW()-2</f>
        <v>3</v>
      </c>
      <c r="B5" s="10" t="s">
        <v>142</v>
      </c>
      <c r="C5" s="11" t="s">
        <v>143</v>
      </c>
      <c r="D5" s="12" t="s">
        <v>49</v>
      </c>
      <c r="E5" s="13" t="s">
        <v>149</v>
      </c>
      <c r="F5" s="14" t="s">
        <v>147</v>
      </c>
      <c r="G5" s="13"/>
      <c r="H5" s="15"/>
      <c r="I5" s="8" t="s">
        <v>50</v>
      </c>
      <c r="J5" s="20">
        <v>4</v>
      </c>
      <c r="K5" s="21"/>
      <c r="L5" s="22">
        <v>20</v>
      </c>
      <c r="M5" s="8"/>
      <c r="N5" s="8"/>
      <c r="O5" s="23" t="s">
        <v>55</v>
      </c>
      <c r="P5" s="23" t="s">
        <v>148</v>
      </c>
      <c r="IK5" s="7"/>
      <c r="IL5" s="7"/>
    </row>
    <row r="6" s="1" customFormat="1" ht="13.5" customHeight="1" spans="1:247">
      <c r="A6" s="8"/>
      <c r="B6" s="15"/>
      <c r="C6" s="15"/>
      <c r="D6" s="12"/>
      <c r="E6" s="10"/>
      <c r="F6" s="13"/>
      <c r="G6" s="13"/>
      <c r="H6" s="15"/>
      <c r="I6" s="8"/>
      <c r="J6" s="23"/>
      <c r="K6" s="23"/>
      <c r="L6" s="17"/>
      <c r="M6" s="22"/>
      <c r="N6" s="8"/>
      <c r="O6" s="21"/>
      <c r="P6" s="21"/>
      <c r="IL6" s="7"/>
      <c r="IM6" s="7"/>
    </row>
    <row r="7" s="1" customFormat="1" ht="13.5" customHeight="1" spans="1:247">
      <c r="A7" s="8"/>
      <c r="B7" s="15"/>
      <c r="C7" s="15"/>
      <c r="D7" s="12"/>
      <c r="E7" s="10"/>
      <c r="F7" s="11"/>
      <c r="G7" s="16"/>
      <c r="H7" s="10"/>
      <c r="I7" s="8"/>
      <c r="J7" s="23"/>
      <c r="K7" s="23"/>
      <c r="L7" s="17"/>
      <c r="M7" s="19"/>
      <c r="N7" s="8"/>
      <c r="O7" s="24"/>
      <c r="P7" s="24"/>
      <c r="IL7" s="7"/>
      <c r="IM7" s="7"/>
    </row>
    <row r="8" s="1" customFormat="1" ht="13.5" customHeight="1" spans="1:247">
      <c r="A8" s="8"/>
      <c r="B8" s="15"/>
      <c r="C8" s="15"/>
      <c r="D8" s="12"/>
      <c r="E8" s="10"/>
      <c r="F8" s="11"/>
      <c r="G8" s="16"/>
      <c r="H8" s="10"/>
      <c r="I8" s="8"/>
      <c r="J8" s="23"/>
      <c r="K8" s="23"/>
      <c r="L8" s="17"/>
      <c r="M8" s="19"/>
      <c r="N8" s="8"/>
      <c r="O8" s="24"/>
      <c r="P8" s="24"/>
      <c r="IL8" s="7"/>
      <c r="IM8" s="7"/>
    </row>
    <row r="9" s="1" customFormat="1" ht="13.5" customHeight="1" spans="1:247">
      <c r="A9" s="8"/>
      <c r="B9" s="15"/>
      <c r="C9" s="15"/>
      <c r="D9" s="12"/>
      <c r="E9" s="10"/>
      <c r="F9" s="11"/>
      <c r="G9" s="16"/>
      <c r="H9" s="10"/>
      <c r="I9" s="8"/>
      <c r="J9" s="23"/>
      <c r="K9" s="23"/>
      <c r="L9" s="17"/>
      <c r="M9" s="19"/>
      <c r="N9" s="8"/>
      <c r="O9" s="21"/>
      <c r="P9" s="21"/>
      <c r="IL9" s="7"/>
      <c r="IM9" s="7"/>
    </row>
  </sheetData>
  <autoFilter ref="A2:O9">
    <extLst/>
  </autoFilter>
  <conditionalFormatting sqref="E6">
    <cfRule type="duplicateValues" dxfId="0" priority="78"/>
    <cfRule type="duplicateValues" dxfId="0" priority="76"/>
  </conditionalFormatting>
  <conditionalFormatting sqref="B7">
    <cfRule type="duplicateValues" dxfId="0" priority="19"/>
    <cfRule type="duplicateValues" dxfId="0" priority="23"/>
    <cfRule type="duplicateValues" dxfId="0" priority="27"/>
  </conditionalFormatting>
  <conditionalFormatting sqref="E7">
    <cfRule type="duplicateValues" dxfId="0" priority="3"/>
    <cfRule type="duplicateValues" dxfId="0" priority="7"/>
    <cfRule type="duplicateValues" dxfId="0" priority="11"/>
    <cfRule type="duplicateValues" dxfId="0" priority="15"/>
  </conditionalFormatting>
  <conditionalFormatting sqref="B8">
    <cfRule type="duplicateValues" dxfId="0" priority="18"/>
    <cfRule type="duplicateValues" dxfId="0" priority="22"/>
    <cfRule type="duplicateValues" dxfId="0" priority="26"/>
  </conditionalFormatting>
  <conditionalFormatting sqref="E8">
    <cfRule type="duplicateValues" dxfId="0" priority="2"/>
    <cfRule type="duplicateValues" dxfId="0" priority="6"/>
    <cfRule type="duplicateValues" dxfId="0" priority="10"/>
    <cfRule type="duplicateValues" dxfId="0" priority="14"/>
  </conditionalFormatting>
  <conditionalFormatting sqref="B9">
    <cfRule type="duplicateValues" dxfId="0" priority="17"/>
    <cfRule type="duplicateValues" dxfId="0" priority="21"/>
    <cfRule type="duplicateValues" dxfId="0" priority="25"/>
  </conditionalFormatting>
  <conditionalFormatting sqref="E9">
    <cfRule type="duplicateValues" dxfId="0" priority="1"/>
    <cfRule type="duplicateValues" dxfId="0" priority="5"/>
    <cfRule type="duplicateValues" dxfId="0" priority="9"/>
    <cfRule type="duplicateValues" dxfId="0" priority="13"/>
  </conditionalFormatting>
  <conditionalFormatting sqref="E1:E2 E6 E10:E1048576">
    <cfRule type="duplicateValues" dxfId="0" priority="75"/>
    <cfRule type="duplicateValues" dxfId="0" priority="77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明细</vt:lpstr>
      <vt:lpstr>M468100000285</vt:lpstr>
      <vt:lpstr>M468100000284</vt:lpstr>
      <vt:lpstr>修改记录20230711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2024-02-26T03:20:26Z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