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25" activeTab="2"/>
  </bookViews>
  <sheets>
    <sheet name="封面" sheetId="8" r:id="rId1"/>
    <sheet name="明细" sheetId="9" r:id="rId2"/>
    <sheet name="SHT0017087 底座模块化总成" sheetId="37" r:id="rId3"/>
    <sheet name="修改记录20230711" sheetId="42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'SHT0017087 底座模块化总成'!$A$2:$P$96</definedName>
    <definedName name="_xlnm._FilterDatabase" localSheetId="3" hidden="1">修改记录20230711!$A$2:$O$9</definedName>
    <definedName name="_xlnm.Print_Area" localSheetId="1">明细!$A$1:$G$11</definedName>
    <definedName name="_xlnm.Print_Titles" localSheetId="2">'SHT0017087 底座模块化总成'!$1:$2</definedName>
    <definedName name="_xlnm.Print_Area" localSheetId="2">'SHT0017087 底座模块化总成'!$A$1:$P$96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3">修改记录20230711!$1:$2</definedName>
    <definedName name="_xlnm.Print_Area" localSheetId="3">修改记录20230711!$A$1:$P$9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<sst xmlns="http://schemas.openxmlformats.org/spreadsheetml/2006/main" count="945" uniqueCount="272">
  <si>
    <t>材料消耗定额明细表</t>
  </si>
  <si>
    <t>M4中卡-金属件厂</t>
  </si>
  <si>
    <t>QAD代码BOM单</t>
  </si>
  <si>
    <t>编制：</t>
  </si>
  <si>
    <t>王婷</t>
  </si>
  <si>
    <t>会签：</t>
  </si>
  <si>
    <t>审核：</t>
  </si>
  <si>
    <t>批准：</t>
  </si>
  <si>
    <t>版本：A1</t>
  </si>
  <si>
    <t>M4中卡-金属件厂 QAD版BOM单明细</t>
  </si>
  <si>
    <t>序号</t>
  </si>
  <si>
    <t>零件号</t>
  </si>
  <si>
    <t>描述</t>
  </si>
  <si>
    <t>图纸</t>
  </si>
  <si>
    <t>发出</t>
  </si>
  <si>
    <t>备注</t>
  </si>
  <si>
    <t>SHT0017087</t>
  </si>
  <si>
    <t>底座模块化总成</t>
  </si>
  <si>
    <t>A1</t>
  </si>
  <si>
    <t>M4中卡-金属件厂 QAD版BOM单修定清单</t>
  </si>
  <si>
    <t>版本</t>
  </si>
  <si>
    <t>修订内容</t>
  </si>
  <si>
    <t>签发日期</t>
  </si>
  <si>
    <t>修订人</t>
  </si>
  <si>
    <t>版本A1</t>
  </si>
  <si>
    <t>新编制</t>
  </si>
  <si>
    <t>2024.2.26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</si>
  <si>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</si>
  <si>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</si>
  <si>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</si>
  <si>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</si>
  <si>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</si>
  <si>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</si>
  <si>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</si>
  <si>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</si>
  <si>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</si>
  <si>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</si>
  <si>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</si>
  <si>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</si>
  <si>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</si>
  <si>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</si>
  <si>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</si>
  <si>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</si>
  <si>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</si>
  <si>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</si>
  <si>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</si>
  <si>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Ea</t>
  </si>
  <si>
    <t>河北自制</t>
  </si>
  <si>
    <t>BAS0000038</t>
  </si>
  <si>
    <t>滑块固定板轴套</t>
  </si>
  <si>
    <t/>
  </si>
  <si>
    <t>河北外购</t>
  </si>
  <si>
    <t>BAS0000042</t>
  </si>
  <si>
    <t>尼龙衬套</t>
  </si>
  <si>
    <t>气囊/机械</t>
  </si>
  <si>
    <t>BAS0000044</t>
  </si>
  <si>
    <t>压力轴承（前调大孔）</t>
  </si>
  <si>
    <t>机械前调</t>
  </si>
  <si>
    <t>BAS0000047</t>
  </si>
  <si>
    <t>调节轴套</t>
  </si>
  <si>
    <t>BFA0000003</t>
  </si>
  <si>
    <t>F扣</t>
  </si>
  <si>
    <t>BFA0000004</t>
  </si>
  <si>
    <t>4*200扎带</t>
  </si>
  <si>
    <t>4*200</t>
  </si>
  <si>
    <t>BFA0000008</t>
  </si>
  <si>
    <t>φ8弹簧垫(黑色)</t>
  </si>
  <si>
    <t>黑色</t>
  </si>
  <si>
    <t>BFA0000010</t>
  </si>
  <si>
    <t>M8自锁螺母(白)</t>
  </si>
  <si>
    <t>镀白锌</t>
  </si>
  <si>
    <t>BFA0000017</t>
  </si>
  <si>
    <t>内六角圆柱头螺钉</t>
  </si>
  <si>
    <t>M8*20黑</t>
  </si>
  <si>
    <t>BFA0000042</t>
  </si>
  <si>
    <t>M10自锁螺母</t>
  </si>
  <si>
    <t>BFA0000362</t>
  </si>
  <si>
    <t>连接销轴</t>
  </si>
  <si>
    <t>机械减震</t>
  </si>
  <si>
    <t>BFA0000379</t>
  </si>
  <si>
    <t>齿板回转轴</t>
  </si>
  <si>
    <t>升降器</t>
  </si>
  <si>
    <t>BFA0000380</t>
  </si>
  <si>
    <t>前支撑固定轴</t>
  </si>
  <si>
    <t>BFA0000381</t>
  </si>
  <si>
    <t>台阶螺栓M8</t>
  </si>
  <si>
    <t>BFA0000387</t>
  </si>
  <si>
    <t>滑块固定板连接销</t>
  </si>
  <si>
    <t>BFA0000390</t>
  </si>
  <si>
    <t>开口挡圈Ф10</t>
  </si>
  <si>
    <t>BFA0000391</t>
  </si>
  <si>
    <t>开口挡圈φ6</t>
  </si>
  <si>
    <t>φ6镀黑锌</t>
  </si>
  <si>
    <t>BFA0000398</t>
  </si>
  <si>
    <t>六角头螺母</t>
  </si>
  <si>
    <t>M8*P1.25黑</t>
  </si>
  <si>
    <t>BFA0000401</t>
  </si>
  <si>
    <t>绞架连接螺栓新型</t>
  </si>
  <si>
    <t>BFA0000402</t>
  </si>
  <si>
    <t>上框连接螺栓</t>
  </si>
  <si>
    <t>BFA0000403</t>
  </si>
  <si>
    <t>弹性圆柱销（φ5*25）</t>
  </si>
  <si>
    <t>BFA0000404</t>
  </si>
  <si>
    <t>平垫圈</t>
  </si>
  <si>
    <t>Ф12*1.2机械减震</t>
  </si>
  <si>
    <t>BFA0000405</t>
  </si>
  <si>
    <t>弹性圆柱销（φ4*20）</t>
  </si>
  <si>
    <t>BFA0000406</t>
  </si>
  <si>
    <t>弹性圆柱销（φ3*25）</t>
  </si>
  <si>
    <t>BFA0000408</t>
  </si>
  <si>
    <t>全金属六角锁紧螺母</t>
  </si>
  <si>
    <t>M10镀彩锌</t>
  </si>
  <si>
    <t>BFA0000410</t>
  </si>
  <si>
    <t>阻尼器连接螺栓</t>
  </si>
  <si>
    <t>1.0平台</t>
  </si>
  <si>
    <t>BFA0000411</t>
  </si>
  <si>
    <t>固定销轴</t>
  </si>
  <si>
    <t>BFA0000420</t>
  </si>
  <si>
    <t>Φ8平垫</t>
  </si>
  <si>
    <t>镀彩</t>
  </si>
  <si>
    <t>BFA0010068</t>
  </si>
  <si>
    <t>六角头螺栓</t>
  </si>
  <si>
    <t>M8*45镀黑锌</t>
  </si>
  <si>
    <t>BPC0000049</t>
  </si>
  <si>
    <t>阻尼器总成</t>
  </si>
  <si>
    <t>BSP0000048</t>
  </si>
  <si>
    <t>手柄拉簧</t>
  </si>
  <si>
    <t>BSP0000049</t>
  </si>
  <si>
    <t>齿板拉簧</t>
  </si>
  <si>
    <t>BSP0000050</t>
  </si>
  <si>
    <t>升降大拉簧φ2.8</t>
  </si>
  <si>
    <t>BSP0000052</t>
  </si>
  <si>
    <t>大拉簧</t>
  </si>
  <si>
    <t>BSP0000053</t>
  </si>
  <si>
    <t>开口挡圈φ8</t>
  </si>
  <si>
    <t>BSP0000057</t>
  </si>
  <si>
    <t>C型卡簧φ10</t>
  </si>
  <si>
    <t>SHT0000993</t>
  </si>
  <si>
    <t>底座支架总成</t>
  </si>
  <si>
    <t>M4左舵</t>
  </si>
  <si>
    <t>SHT0000995</t>
  </si>
  <si>
    <t>防尘罩</t>
  </si>
  <si>
    <t>M4机械</t>
  </si>
  <si>
    <t>SHT0001062</t>
  </si>
  <si>
    <t>滑轨总成</t>
  </si>
  <si>
    <t>欧曼延伸/M4</t>
  </si>
  <si>
    <t>SHT0001102</t>
  </si>
  <si>
    <t>支撑连杆板1衬套</t>
  </si>
  <si>
    <t>SHT0001112</t>
  </si>
  <si>
    <t>牵引板组件</t>
  </si>
  <si>
    <t>SHT0001126</t>
  </si>
  <si>
    <t>后升降齿板</t>
  </si>
  <si>
    <t>SHT0001127</t>
  </si>
  <si>
    <t>前升降齿板</t>
  </si>
  <si>
    <t>SHT0001143</t>
  </si>
  <si>
    <t>升降塑罩</t>
  </si>
  <si>
    <t>SHT0001145</t>
  </si>
  <si>
    <t>挡块</t>
  </si>
  <si>
    <t>SHT0001150</t>
  </si>
  <si>
    <t>尼龙滑块</t>
  </si>
  <si>
    <t>SHT0001187</t>
  </si>
  <si>
    <t>尼龙滚轮</t>
  </si>
  <si>
    <t>SHT0001188</t>
  </si>
  <si>
    <t>下限位缓冲块</t>
  </si>
  <si>
    <t>陕汽机械</t>
  </si>
  <si>
    <t>SHT0001189</t>
  </si>
  <si>
    <t>手轮连接杆</t>
  </si>
  <si>
    <t>SHT0001190</t>
  </si>
  <si>
    <t>调节螺杆(短)</t>
  </si>
  <si>
    <t>SHT0001191</t>
  </si>
  <si>
    <t>连杆板3</t>
  </si>
  <si>
    <t>SHT0001216</t>
  </si>
  <si>
    <t>连杆板1组件短</t>
  </si>
  <si>
    <t>SHT0001217</t>
  </si>
  <si>
    <t>连杆板1组件长</t>
  </si>
  <si>
    <t>SHT0001249</t>
  </si>
  <si>
    <t>前挂簧板电泳</t>
  </si>
  <si>
    <t>SHT0001275</t>
  </si>
  <si>
    <t>机械减震外绞架组件电泳</t>
  </si>
  <si>
    <t>SHT0001279</t>
  </si>
  <si>
    <t>前调调节臂组件电泳</t>
  </si>
  <si>
    <t>SHT0001282</t>
  </si>
  <si>
    <t>机械减震内绞架组件电泳</t>
  </si>
  <si>
    <t>SHT0001284</t>
  </si>
  <si>
    <t>主驾前支撑焊接组件电泳</t>
  </si>
  <si>
    <t>SHT0001285</t>
  </si>
  <si>
    <t>后支撑焊接组件电泳</t>
  </si>
  <si>
    <t>机械</t>
  </si>
  <si>
    <t>SHT0001324</t>
  </si>
  <si>
    <t>滑块固定板组件主后电泳</t>
  </si>
  <si>
    <t>SHT0001325</t>
  </si>
  <si>
    <t>滑块固定板组件主前电泳</t>
  </si>
  <si>
    <t>SHT0017118</t>
  </si>
  <si>
    <t>主驾座框骨架焊接总成电泳</t>
  </si>
  <si>
    <t>SHT0001416</t>
  </si>
  <si>
    <t>机械减震上框组件电泳</t>
  </si>
  <si>
    <t>欧曼</t>
  </si>
  <si>
    <t>SHT0001417</t>
  </si>
  <si>
    <t>机械减震下框组件电泳</t>
  </si>
  <si>
    <t>SHT0001536</t>
  </si>
  <si>
    <t>调节手轮</t>
  </si>
  <si>
    <t>SHT0002530</t>
  </si>
  <si>
    <t>M4升降器前手柄电泳</t>
  </si>
  <si>
    <t>SHT0002531</t>
  </si>
  <si>
    <t>M4升降器后手柄电泳</t>
  </si>
  <si>
    <t>TMA0000175</t>
  </si>
  <si>
    <t>黄油</t>
  </si>
  <si>
    <t>KG</t>
  </si>
  <si>
    <t>D</t>
  </si>
  <si>
    <t>TST0000362</t>
  </si>
  <si>
    <t>螺纹锁固厌氧胶</t>
  </si>
  <si>
    <t>WD5077</t>
  </si>
  <si>
    <t>SHT0017117</t>
  </si>
  <si>
    <t>主驾座框骨架焊接总成</t>
  </si>
  <si>
    <t>X</t>
  </si>
  <si>
    <t>TCT0000057</t>
  </si>
  <si>
    <t>电泳表面积</t>
  </si>
  <si>
    <t>㎡</t>
  </si>
  <si>
    <t>BAS0000036</t>
  </si>
  <si>
    <t>回转销轴套</t>
  </si>
  <si>
    <t>BFA0000389</t>
  </si>
  <si>
    <t>纵梁焊接组件中轴</t>
  </si>
  <si>
    <t>SHT0000990</t>
  </si>
  <si>
    <t>罩壳固定线框</t>
  </si>
  <si>
    <t>H3000/H3A/M4</t>
  </si>
  <si>
    <t>SHT0000991</t>
  </si>
  <si>
    <t>罩壳后固定钣金件</t>
  </si>
  <si>
    <t>SHT0000992</t>
  </si>
  <si>
    <t>罩壳前固定钣金件</t>
  </si>
  <si>
    <t>SHT0001115</t>
  </si>
  <si>
    <t>右围框接头组件</t>
  </si>
  <si>
    <t>SHT0001135</t>
  </si>
  <si>
    <t>左围框接头组件</t>
  </si>
  <si>
    <t>SHT0001142</t>
  </si>
  <si>
    <t>纵梁焊接组件加强块</t>
  </si>
  <si>
    <t>SHT0001206</t>
  </si>
  <si>
    <t>前连接板直片</t>
  </si>
  <si>
    <t>SHT0001207</t>
  </si>
  <si>
    <t>前连接板斜片</t>
  </si>
  <si>
    <t>SHT0001208</t>
  </si>
  <si>
    <t>升降导轨R</t>
  </si>
  <si>
    <t>SHT0001211</t>
  </si>
  <si>
    <t>升降导轨L</t>
  </si>
  <si>
    <t>SHT0001214</t>
  </si>
  <si>
    <t>司机左纵梁后加强片</t>
  </si>
  <si>
    <t>SHT0001215</t>
  </si>
  <si>
    <t>司机左纵梁前加强片</t>
  </si>
  <si>
    <t>SHT0001223</t>
  </si>
  <si>
    <t>欧曼右围框</t>
  </si>
  <si>
    <t>SHT0001238</t>
  </si>
  <si>
    <t>座框横管梁</t>
  </si>
  <si>
    <t>升降器通用</t>
  </si>
  <si>
    <t>SHT0001288</t>
  </si>
  <si>
    <t>升降器纵梁前加强片</t>
  </si>
  <si>
    <t>SHT0001289</t>
  </si>
  <si>
    <t>升降器纵梁后加强片</t>
  </si>
  <si>
    <t>SHT0001599</t>
  </si>
  <si>
    <t>H3000围框</t>
  </si>
  <si>
    <t>BFA0000373</t>
  </si>
  <si>
    <t>安全带支架螺母</t>
  </si>
  <si>
    <t>TWT0000063</t>
  </si>
  <si>
    <t>φ0.8焊丝</t>
  </si>
  <si>
    <t>TWT0000064</t>
  </si>
  <si>
    <t>φ1.2焊丝</t>
  </si>
  <si>
    <t>SHT0015954</t>
  </si>
  <si>
    <t>座框焊接总成</t>
  </si>
  <si>
    <t>BFA0000316</t>
  </si>
  <si>
    <t>焊接方螺母M6</t>
  </si>
  <si>
    <t>删除</t>
  </si>
  <si>
    <t>焊接方螺母</t>
  </si>
  <si>
    <t>新增</t>
  </si>
  <si>
    <t>BFA0010062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</si>
</sst>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  <numFmt numFmtId="181" formatCode="0.0000"/>
  </numFmts>
  <fonts count="39">
    <font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33" fillId="0" borderId="1" applyNumberFormat="0" applyFill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/>
    <xf numFmtId="0" fontId="3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34" fillId="0" borderId="0">
      <alignment vertical="center"/>
    </xf>
    <xf numFmtId="0" fontId="37" fillId="0" borderId="0" applyNumberFormat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3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0" applyFont="1" applyFill="1" applyBorder="1" applyAlignment="1" applyProtection="1">
      <alignment horizontal="left" vertical="center" wrapText="1"/>
      <protection locked="0"/>
    </xf>
    <xf numFmtId="49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Alignment="1">
      <alignment horizontal="left" vertical="center"/>
    </xf>
    <xf numFmtId="49" fontId="1" fillId="0" borderId="1" xfId="61" applyNumberFormat="1" applyFont="1" applyFill="1" applyBorder="1" applyAlignment="1" applyProtection="1">
      <alignment horizontal="left" vertical="center" wrapText="1"/>
    </xf>
    <xf numFmtId="0" fontId="1" fillId="0" borderId="1" xfId="61" applyNumberFormat="1" applyFont="1" applyFill="1" applyBorder="1" applyAlignment="1" applyProtection="1">
      <alignment horizontal="left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/>
    </xf>
    <xf numFmtId="181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2" borderId="1" xfId="49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57" applyFont="1" applyFill="1" applyAlignment="1">
      <alignment horizontal="center" vertical="center"/>
    </xf>
    <xf numFmtId="0" fontId="8" fillId="0" borderId="0" xfId="57" applyFont="1" applyFill="1" applyAlignment="1">
      <alignment horizontal="center" vertical="center"/>
    </xf>
    <xf numFmtId="0" fontId="9" fillId="0" borderId="0" xfId="57" applyFont="1" applyFill="1" applyAlignment="1">
      <alignment horizontal="center" vertical="center"/>
    </xf>
    <xf numFmtId="0" fontId="10" fillId="0" borderId="0" xfId="57" applyFont="1" applyFill="1" applyAlignment="1">
      <alignment horizontal="center" vertical="center"/>
    </xf>
    <xf numFmtId="0" fontId="11" fillId="0" borderId="0" xfId="57" applyFont="1" applyFill="1" applyAlignment="1">
      <alignment horizontal="right"/>
    </xf>
    <xf numFmtId="0" fontId="7" fillId="0" borderId="5" xfId="57" applyFont="1" applyFill="1" applyBorder="1" applyAlignment="1">
      <alignment vertical="center"/>
    </xf>
    <xf numFmtId="0" fontId="12" fillId="0" borderId="5" xfId="57" applyFont="1" applyFill="1" applyBorder="1" applyAlignment="1">
      <alignment horizontal="center"/>
    </xf>
    <xf numFmtId="0" fontId="7" fillId="0" borderId="6" xfId="57" applyFont="1" applyFill="1" applyBorder="1" applyAlignment="1">
      <alignment vertical="center"/>
    </xf>
    <xf numFmtId="0" fontId="13" fillId="0" borderId="0" xfId="57" applyFont="1" applyFill="1" applyAlignment="1">
      <alignment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5 2" xfId="54"/>
    <cellStyle name="样式 1 2 2" xfId="55"/>
    <cellStyle name="样式 1 2" xfId="56"/>
    <cellStyle name="常规 2 2" xfId="57"/>
    <cellStyle name="常规 10" xfId="58"/>
    <cellStyle name="BOM_Level_1" xfId="59"/>
    <cellStyle name="RowLevel_1" xfId="60"/>
    <cellStyle name="常规_SMF目錄&amp;BOM1 " xfId="61"/>
    <cellStyle name="常规 2" xfId="62"/>
    <cellStyle name="常规 3" xfId="63"/>
    <cellStyle name="常规 3 30" xfId="64"/>
    <cellStyle name="样式 1" xfId="65"/>
    <cellStyle name="常规 10 2" xfId="66"/>
    <cellStyle name="常规 4" xfId="6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workbookViewId="0">
      <selection activeCell="A3" sqref="A3:M3"/>
    </sheetView>
  </sheetViews>
  <sheetFormatPr defaultColWidth="8.66666666666667" defaultRowHeight="14" outlineLevelRow="7"/>
  <cols>
    <col min="1" max="16384" width="8.66666666666667" style="52"/>
  </cols>
  <sheetData>
    <row r="1" ht="48" customHeight="1" spans="1:1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ht="69.95" customHeight="1" spans="1:13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ht="69.95" customHeight="1" spans="1:13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ht="69.95" customHeight="1" spans="1:13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ht="45" customHeight="1" spans="4:8">
      <c r="D5" s="57" t="s">
        <v>3</v>
      </c>
      <c r="E5" s="57"/>
      <c r="F5" s="58"/>
      <c r="G5" s="59" t="s">
        <v>4</v>
      </c>
      <c r="H5" s="58"/>
    </row>
    <row r="6" ht="45" customHeight="1" spans="4:8">
      <c r="D6" s="57" t="s">
        <v>5</v>
      </c>
      <c r="E6" s="57"/>
      <c r="F6" s="60"/>
      <c r="G6" s="60"/>
      <c r="H6" s="60"/>
    </row>
    <row r="7" ht="45" customHeight="1" spans="4:8">
      <c r="D7" s="57" t="s">
        <v>6</v>
      </c>
      <c r="E7" s="57"/>
      <c r="F7" s="60"/>
      <c r="G7" s="60"/>
      <c r="H7" s="60"/>
    </row>
    <row r="8" ht="45" customHeight="1" spans="4:11">
      <c r="D8" s="57" t="s">
        <v>7</v>
      </c>
      <c r="E8" s="57"/>
      <c r="F8" s="60"/>
      <c r="G8" s="60"/>
      <c r="H8" s="60"/>
      <c r="K8" s="61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1"/>
  <sheetViews>
    <sheetView view="pageBreakPreview" zoomScaleNormal="100" workbookViewId="0">
      <selection activeCell="E15" sqref="E15"/>
    </sheetView>
  </sheetViews>
  <sheetFormatPr defaultColWidth="8.66666666666667" defaultRowHeight="14" outlineLevelCol="6"/>
  <cols>
    <col min="1" max="1" width="5.625" style="36" customWidth="1"/>
    <col min="2" max="2" width="16.5" style="37" customWidth="1"/>
    <col min="3" max="3" width="23" style="36" customWidth="1"/>
    <col min="4" max="4" width="25.875" style="36" customWidth="1"/>
    <col min="5" max="5" width="17.375" style="36" customWidth="1"/>
    <col min="6" max="6" width="14.25" style="36" customWidth="1"/>
    <col min="7" max="7" width="15.25" style="36" customWidth="1"/>
    <col min="8" max="31" width="9" style="36"/>
    <col min="32" max="16384" width="8.66666666666667" style="36"/>
  </cols>
  <sheetData>
    <row r="2" s="36" customFormat="1" ht="15" customHeight="1" spans="1:6">
      <c r="A2" s="38" t="s">
        <v>9</v>
      </c>
      <c r="B2" s="39"/>
      <c r="C2" s="38"/>
      <c r="D2" s="38"/>
      <c r="E2" s="38"/>
      <c r="F2" s="38"/>
    </row>
    <row r="3" ht="15" customHeight="1" spans="1:5">
      <c r="A3" s="40"/>
      <c r="C3" s="40"/>
      <c r="D3" s="40"/>
      <c r="E3" s="40"/>
    </row>
    <row r="4" ht="15" customHeight="1" spans="1:7">
      <c r="A4" s="41" t="s">
        <v>10</v>
      </c>
      <c r="B4" s="42" t="s">
        <v>11</v>
      </c>
      <c r="C4" s="43" t="s">
        <v>12</v>
      </c>
      <c r="D4" s="43" t="s">
        <v>12</v>
      </c>
      <c r="E4" s="43" t="s">
        <v>13</v>
      </c>
      <c r="F4" s="43" t="s">
        <v>14</v>
      </c>
      <c r="G4" s="41" t="s">
        <v>15</v>
      </c>
    </row>
    <row r="5" s="36" customFormat="1" ht="15" customHeight="1" spans="1:7">
      <c r="A5" s="9">
        <v>1</v>
      </c>
      <c r="B5" s="15" t="s">
        <v>16</v>
      </c>
      <c r="C5" s="15" t="s">
        <v>17</v>
      </c>
      <c r="D5" s="13"/>
      <c r="E5" s="15"/>
      <c r="F5" s="9" t="s">
        <v>18</v>
      </c>
      <c r="G5" s="41"/>
    </row>
    <row r="6" ht="15" customHeight="1" spans="1:7">
      <c r="A6" s="9">
        <v>2</v>
      </c>
      <c r="B6" s="15"/>
      <c r="C6" s="15"/>
      <c r="D6" s="13"/>
      <c r="E6" s="15"/>
      <c r="F6" s="9"/>
      <c r="G6" s="41"/>
    </row>
    <row r="7" ht="15" customHeight="1" spans="1:7">
      <c r="A7" s="9">
        <v>3</v>
      </c>
      <c r="B7" s="44"/>
      <c r="C7" s="8"/>
      <c r="D7" s="45"/>
      <c r="E7" s="46"/>
      <c r="F7" s="9"/>
      <c r="G7" s="41"/>
    </row>
    <row r="8" s="36" customFormat="1" ht="15" customHeight="1" spans="1:6">
      <c r="A8" s="38" t="s">
        <v>19</v>
      </c>
      <c r="B8" s="39"/>
      <c r="C8" s="38"/>
      <c r="D8" s="38"/>
      <c r="E8" s="38"/>
      <c r="F8" s="38"/>
    </row>
    <row r="9" ht="15" customHeight="1" spans="1:6">
      <c r="A9" s="47"/>
      <c r="B9" s="48"/>
      <c r="C9" s="47"/>
      <c r="D9" s="47"/>
      <c r="E9" s="47"/>
      <c r="F9" s="47"/>
    </row>
    <row r="10" ht="15" customHeight="1" spans="1:6">
      <c r="A10" s="41" t="s">
        <v>10</v>
      </c>
      <c r="B10" s="49" t="s">
        <v>20</v>
      </c>
      <c r="C10" s="50" t="s">
        <v>21</v>
      </c>
      <c r="D10" s="51"/>
      <c r="E10" s="41" t="s">
        <v>22</v>
      </c>
      <c r="F10" s="41" t="s">
        <v>23</v>
      </c>
    </row>
    <row r="11" ht="15" customHeight="1" spans="1:6">
      <c r="A11" s="41">
        <v>1</v>
      </c>
      <c r="B11" s="49" t="s">
        <v>24</v>
      </c>
      <c r="C11" s="50" t="s">
        <v>25</v>
      </c>
      <c r="D11" s="51"/>
      <c r="E11" s="41" t="s">
        <v>26</v>
      </c>
      <c r="F11" s="41" t="s">
        <v>4</v>
      </c>
    </row>
  </sheetData>
  <mergeCells count="2">
    <mergeCell ref="C10:D10"/>
    <mergeCell ref="C11:D11"/>
  </mergeCells>
  <conditionalFormatting sqref="B5">
    <cfRule type="duplicateValues" dxfId="0" priority="2"/>
    <cfRule type="duplicateValues" dxfId="0" priority="1"/>
  </conditionalFormatting>
  <conditionalFormatting sqref="E7">
    <cfRule type="duplicateValues" dxfId="1" priority="141"/>
  </conditionalFormatting>
  <conditionalFormatting sqref="B1:B4 B7:B65525">
    <cfRule type="duplicateValues" dxfId="1" priority="56"/>
    <cfRule type="duplicateValues" dxfId="1" priority="64"/>
    <cfRule type="duplicateValues" dxfId="1" priority="98"/>
    <cfRule type="duplicateValues" dxfId="1" priority="145"/>
  </conditionalFormatting>
  <conditionalFormatting sqref="E1:E4 E8:E65525">
    <cfRule type="duplicateValues" dxfId="1" priority="150"/>
  </conditionalFormatting>
  <pageMargins left="0.75" right="0.75" top="1" bottom="1" header="0.5" footer="0.5"/>
  <pageSetup paperSize="9" scale="86" orientation="landscape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96"/>
  <sheetViews>
    <sheetView tabSelected="1" view="pageBreakPreview" zoomScale="85" zoomScaleNormal="100" topLeftCell="C1" workbookViewId="0">
      <selection activeCell="F42" sqref="F42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27</v>
      </c>
      <c r="C1" s="9" t="s">
        <v>28</v>
      </c>
      <c r="D1" s="9" t="s">
        <v>29</v>
      </c>
      <c r="E1" s="9" t="s">
        <v>29</v>
      </c>
      <c r="F1" s="9" t="s">
        <v>30</v>
      </c>
      <c r="G1" s="9" t="s">
        <v>31</v>
      </c>
      <c r="H1" s="9" t="s">
        <v>32</v>
      </c>
      <c r="I1" s="9" t="s">
        <v>33</v>
      </c>
      <c r="J1" s="17" t="s">
        <v>34</v>
      </c>
      <c r="K1" s="17" t="s">
        <v>35</v>
      </c>
      <c r="L1" s="18" t="s">
        <v>36</v>
      </c>
      <c r="M1" s="19" t="s">
        <v>37</v>
      </c>
      <c r="N1" s="8" t="s">
        <v>38</v>
      </c>
      <c r="O1" s="18" t="s">
        <v>39</v>
      </c>
      <c r="P1" s="18"/>
      <c r="IM1" s="7"/>
      <c r="IN1" s="7"/>
    </row>
    <row r="2" s="1" customFormat="1" ht="13.5" customHeight="1" spans="1:248">
      <c r="A2" s="8"/>
      <c r="B2" s="9"/>
      <c r="C2" s="9" t="s">
        <v>40</v>
      </c>
      <c r="D2" s="9" t="s">
        <v>41</v>
      </c>
      <c r="E2" s="9" t="s">
        <v>41</v>
      </c>
      <c r="F2" s="9"/>
      <c r="G2" s="9" t="s">
        <v>40</v>
      </c>
      <c r="H2" s="9" t="s">
        <v>40</v>
      </c>
      <c r="I2" s="9" t="s">
        <v>41</v>
      </c>
      <c r="J2" s="17" t="s">
        <v>42</v>
      </c>
      <c r="K2" s="17"/>
      <c r="L2" s="18" t="s">
        <v>43</v>
      </c>
      <c r="M2" s="19" t="s">
        <v>44</v>
      </c>
      <c r="N2" s="8"/>
      <c r="O2" s="18"/>
      <c r="P2" s="18"/>
      <c r="IM2" s="7"/>
      <c r="IN2" s="7"/>
    </row>
    <row r="3" s="1" customFormat="1" ht="13.5" customHeight="1" spans="1:16">
      <c r="A3" s="8">
        <f>ROW()-2</f>
        <v>1</v>
      </c>
      <c r="B3" s="13" t="s">
        <v>16</v>
      </c>
      <c r="C3" s="14" t="s">
        <v>17</v>
      </c>
      <c r="D3" s="12" t="s">
        <v>45</v>
      </c>
      <c r="E3" s="13" t="s">
        <v>16</v>
      </c>
      <c r="F3" s="14" t="s">
        <v>17</v>
      </c>
      <c r="G3" s="13"/>
      <c r="H3" s="15"/>
      <c r="I3" s="8" t="s">
        <v>46</v>
      </c>
      <c r="J3" s="20">
        <v>1</v>
      </c>
      <c r="K3" s="20"/>
      <c r="L3" s="21"/>
      <c r="M3" s="22"/>
      <c r="N3" s="8"/>
      <c r="O3" s="23" t="s">
        <v>47</v>
      </c>
      <c r="P3" s="21"/>
    </row>
    <row r="4" s="1" customFormat="1" ht="13.5" customHeight="1" spans="1:16">
      <c r="A4" s="8">
        <f t="shared" ref="A4:A25" si="0">ROW()-2</f>
        <v>2</v>
      </c>
      <c r="B4" s="13" t="s">
        <v>16</v>
      </c>
      <c r="C4" s="14" t="s">
        <v>17</v>
      </c>
      <c r="D4" s="12" t="s">
        <v>45</v>
      </c>
      <c r="E4" s="8" t="s">
        <v>48</v>
      </c>
      <c r="F4" s="8" t="s">
        <v>49</v>
      </c>
      <c r="G4" s="13" t="s">
        <v>50</v>
      </c>
      <c r="H4" s="15"/>
      <c r="I4" s="8" t="s">
        <v>46</v>
      </c>
      <c r="J4" s="20">
        <v>2</v>
      </c>
      <c r="K4" s="20" t="s">
        <v>50</v>
      </c>
      <c r="L4" s="21"/>
      <c r="M4" s="22">
        <v>10</v>
      </c>
      <c r="N4" s="8"/>
      <c r="O4" s="32" t="s">
        <v>51</v>
      </c>
      <c r="P4" s="21"/>
    </row>
    <row r="5" s="1" customFormat="1" ht="13.5" customHeight="1" spans="1:248">
      <c r="A5" s="8">
        <f t="shared" si="0"/>
        <v>3</v>
      </c>
      <c r="B5" s="13" t="s">
        <v>16</v>
      </c>
      <c r="C5" s="14" t="s">
        <v>17</v>
      </c>
      <c r="D5" s="12" t="s">
        <v>45</v>
      </c>
      <c r="E5" s="15" t="s">
        <v>52</v>
      </c>
      <c r="F5" s="15" t="s">
        <v>53</v>
      </c>
      <c r="G5" s="13" t="s">
        <v>54</v>
      </c>
      <c r="H5" s="15"/>
      <c r="I5" s="8" t="s">
        <v>46</v>
      </c>
      <c r="J5" s="20">
        <v>4</v>
      </c>
      <c r="K5" s="20" t="s">
        <v>50</v>
      </c>
      <c r="L5" s="21"/>
      <c r="M5" s="22">
        <v>10</v>
      </c>
      <c r="N5" s="8"/>
      <c r="O5" s="32" t="s">
        <v>51</v>
      </c>
      <c r="P5" s="21"/>
      <c r="IM5" s="7"/>
      <c r="IN5" s="7"/>
    </row>
    <row r="6" s="1" customFormat="1" ht="13.5" customHeight="1" spans="1:248">
      <c r="A6" s="8">
        <f t="shared" si="0"/>
        <v>4</v>
      </c>
      <c r="B6" s="13" t="s">
        <v>16</v>
      </c>
      <c r="C6" s="14" t="s">
        <v>17</v>
      </c>
      <c r="D6" s="12" t="s">
        <v>45</v>
      </c>
      <c r="E6" s="10" t="s">
        <v>55</v>
      </c>
      <c r="F6" s="13" t="s">
        <v>56</v>
      </c>
      <c r="G6" s="13" t="s">
        <v>57</v>
      </c>
      <c r="H6" s="15"/>
      <c r="I6" s="8" t="s">
        <v>46</v>
      </c>
      <c r="J6" s="23">
        <v>1</v>
      </c>
      <c r="K6" s="23" t="s">
        <v>50</v>
      </c>
      <c r="L6" s="17"/>
      <c r="M6" s="22">
        <v>10</v>
      </c>
      <c r="N6" s="8"/>
      <c r="O6" s="32" t="s">
        <v>51</v>
      </c>
      <c r="P6" s="21"/>
      <c r="IM6" s="7"/>
      <c r="IN6" s="7"/>
    </row>
    <row r="7" s="1" customFormat="1" ht="13.5" customHeight="1" spans="1:248">
      <c r="A7" s="8">
        <f t="shared" si="0"/>
        <v>5</v>
      </c>
      <c r="B7" s="13" t="s">
        <v>16</v>
      </c>
      <c r="C7" s="14" t="s">
        <v>17</v>
      </c>
      <c r="D7" s="12" t="s">
        <v>45</v>
      </c>
      <c r="E7" s="10" t="s">
        <v>58</v>
      </c>
      <c r="F7" s="11" t="s">
        <v>59</v>
      </c>
      <c r="G7" s="13" t="s">
        <v>57</v>
      </c>
      <c r="H7" s="10"/>
      <c r="I7" s="8" t="s">
        <v>46</v>
      </c>
      <c r="J7" s="23">
        <v>1</v>
      </c>
      <c r="K7" s="23" t="s">
        <v>50</v>
      </c>
      <c r="L7" s="17"/>
      <c r="M7" s="22">
        <v>10</v>
      </c>
      <c r="N7" s="8"/>
      <c r="O7" s="32" t="s">
        <v>51</v>
      </c>
      <c r="P7" s="21"/>
      <c r="IM7" s="7"/>
      <c r="IN7" s="7"/>
    </row>
    <row r="8" s="1" customFormat="1" ht="13.5" customHeight="1" spans="1:16">
      <c r="A8" s="8">
        <f t="shared" si="0"/>
        <v>6</v>
      </c>
      <c r="B8" s="13" t="s">
        <v>16</v>
      </c>
      <c r="C8" s="14" t="s">
        <v>17</v>
      </c>
      <c r="D8" s="12" t="s">
        <v>45</v>
      </c>
      <c r="E8" s="8" t="s">
        <v>60</v>
      </c>
      <c r="F8" s="8" t="s">
        <v>61</v>
      </c>
      <c r="G8" s="13" t="s">
        <v>50</v>
      </c>
      <c r="H8" s="15"/>
      <c r="I8" s="8" t="s">
        <v>46</v>
      </c>
      <c r="J8" s="20">
        <v>20</v>
      </c>
      <c r="K8" s="20" t="s">
        <v>50</v>
      </c>
      <c r="L8" s="20"/>
      <c r="M8" s="22">
        <v>10</v>
      </c>
      <c r="N8" s="8"/>
      <c r="O8" s="32" t="s">
        <v>47</v>
      </c>
      <c r="P8" s="21"/>
    </row>
    <row r="9" s="1" customFormat="1" ht="13.5" customHeight="1" spans="1:248">
      <c r="A9" s="8">
        <f t="shared" si="0"/>
        <v>7</v>
      </c>
      <c r="B9" s="13" t="s">
        <v>16</v>
      </c>
      <c r="C9" s="14" t="s">
        <v>17</v>
      </c>
      <c r="D9" s="12" t="s">
        <v>45</v>
      </c>
      <c r="E9" s="15" t="s">
        <v>62</v>
      </c>
      <c r="F9" s="15" t="s">
        <v>63</v>
      </c>
      <c r="G9" s="13" t="s">
        <v>64</v>
      </c>
      <c r="H9" s="15"/>
      <c r="I9" s="8" t="s">
        <v>46</v>
      </c>
      <c r="J9" s="23">
        <v>2</v>
      </c>
      <c r="K9" s="23" t="s">
        <v>50</v>
      </c>
      <c r="L9" s="17"/>
      <c r="M9" s="22">
        <v>10</v>
      </c>
      <c r="N9" s="8"/>
      <c r="O9" s="32" t="s">
        <v>51</v>
      </c>
      <c r="P9" s="21"/>
      <c r="IM9" s="7"/>
      <c r="IN9" s="7"/>
    </row>
    <row r="10" s="1" customFormat="1" ht="13.5" customHeight="1" spans="1:248">
      <c r="A10" s="8">
        <f t="shared" si="0"/>
        <v>8</v>
      </c>
      <c r="B10" s="13" t="s">
        <v>16</v>
      </c>
      <c r="C10" s="14" t="s">
        <v>17</v>
      </c>
      <c r="D10" s="12" t="s">
        <v>45</v>
      </c>
      <c r="E10" s="25" t="s">
        <v>65</v>
      </c>
      <c r="F10" s="15" t="s">
        <v>66</v>
      </c>
      <c r="G10" s="13" t="s">
        <v>67</v>
      </c>
      <c r="H10" s="15"/>
      <c r="I10" s="8" t="s">
        <v>46</v>
      </c>
      <c r="J10" s="20">
        <v>4</v>
      </c>
      <c r="K10" s="20" t="s">
        <v>50</v>
      </c>
      <c r="L10" s="21"/>
      <c r="M10" s="22">
        <v>10</v>
      </c>
      <c r="N10" s="8"/>
      <c r="O10" s="32" t="s">
        <v>51</v>
      </c>
      <c r="P10" s="21"/>
      <c r="IM10" s="7"/>
      <c r="IN10" s="7"/>
    </row>
    <row r="11" s="1" customFormat="1" ht="13.5" customHeight="1" spans="1:248">
      <c r="A11" s="8">
        <f t="shared" si="0"/>
        <v>9</v>
      </c>
      <c r="B11" s="13" t="s">
        <v>16</v>
      </c>
      <c r="C11" s="14" t="s">
        <v>17</v>
      </c>
      <c r="D11" s="12" t="s">
        <v>45</v>
      </c>
      <c r="E11" s="26" t="s">
        <v>68</v>
      </c>
      <c r="F11" s="13" t="s">
        <v>69</v>
      </c>
      <c r="G11" s="13" t="s">
        <v>70</v>
      </c>
      <c r="H11" s="15"/>
      <c r="I11" s="8" t="s">
        <v>46</v>
      </c>
      <c r="J11" s="23">
        <v>14</v>
      </c>
      <c r="K11" s="23" t="s">
        <v>50</v>
      </c>
      <c r="L11" s="21"/>
      <c r="M11" s="22">
        <v>10</v>
      </c>
      <c r="N11" s="8"/>
      <c r="O11" s="32" t="s">
        <v>51</v>
      </c>
      <c r="P11" s="21"/>
      <c r="IM11" s="7"/>
      <c r="IN11" s="7"/>
    </row>
    <row r="12" s="1" customFormat="1" ht="13.5" customHeight="1" spans="1:248">
      <c r="A12" s="8">
        <f t="shared" si="0"/>
        <v>10</v>
      </c>
      <c r="B12" s="13" t="s">
        <v>16</v>
      </c>
      <c r="C12" s="14" t="s">
        <v>17</v>
      </c>
      <c r="D12" s="12" t="s">
        <v>45</v>
      </c>
      <c r="E12" s="27" t="s">
        <v>71</v>
      </c>
      <c r="F12" s="28" t="s">
        <v>72</v>
      </c>
      <c r="G12" s="13" t="s">
        <v>73</v>
      </c>
      <c r="H12" s="15"/>
      <c r="I12" s="8" t="s">
        <v>46</v>
      </c>
      <c r="J12" s="23">
        <v>4</v>
      </c>
      <c r="K12" s="23" t="s">
        <v>50</v>
      </c>
      <c r="L12" s="21"/>
      <c r="M12" s="22">
        <v>10</v>
      </c>
      <c r="N12" s="8"/>
      <c r="O12" s="32" t="s">
        <v>51</v>
      </c>
      <c r="P12" s="21"/>
      <c r="IM12" s="7"/>
      <c r="IN12" s="7"/>
    </row>
    <row r="13" s="1" customFormat="1" ht="13.5" customHeight="1" spans="1:248">
      <c r="A13" s="8">
        <f t="shared" si="0"/>
        <v>11</v>
      </c>
      <c r="B13" s="13" t="s">
        <v>16</v>
      </c>
      <c r="C13" s="14" t="s">
        <v>17</v>
      </c>
      <c r="D13" s="12" t="s">
        <v>45</v>
      </c>
      <c r="E13" s="13" t="s">
        <v>74</v>
      </c>
      <c r="F13" s="14" t="s">
        <v>75</v>
      </c>
      <c r="G13" s="13" t="s">
        <v>50</v>
      </c>
      <c r="H13" s="15"/>
      <c r="I13" s="8" t="s">
        <v>46</v>
      </c>
      <c r="J13" s="20">
        <v>4</v>
      </c>
      <c r="K13" s="20" t="s">
        <v>50</v>
      </c>
      <c r="L13" s="21"/>
      <c r="M13" s="22">
        <v>10</v>
      </c>
      <c r="N13" s="8"/>
      <c r="O13" s="32" t="s">
        <v>51</v>
      </c>
      <c r="P13" s="21"/>
      <c r="IM13" s="7"/>
      <c r="IN13" s="7"/>
    </row>
    <row r="14" s="1" customFormat="1" ht="13.5" customHeight="1" spans="1:248">
      <c r="A14" s="8">
        <f t="shared" si="0"/>
        <v>12</v>
      </c>
      <c r="B14" s="13" t="s">
        <v>16</v>
      </c>
      <c r="C14" s="14" t="s">
        <v>17</v>
      </c>
      <c r="D14" s="12" t="s">
        <v>45</v>
      </c>
      <c r="E14" s="15" t="s">
        <v>76</v>
      </c>
      <c r="F14" s="29" t="s">
        <v>77</v>
      </c>
      <c r="G14" s="13" t="s">
        <v>78</v>
      </c>
      <c r="H14" s="15"/>
      <c r="I14" s="8" t="s">
        <v>46</v>
      </c>
      <c r="J14" s="20">
        <v>2</v>
      </c>
      <c r="K14" s="20" t="s">
        <v>50</v>
      </c>
      <c r="L14" s="21"/>
      <c r="M14" s="22">
        <v>10</v>
      </c>
      <c r="N14" s="8"/>
      <c r="O14" s="32" t="s">
        <v>51</v>
      </c>
      <c r="P14" s="21"/>
      <c r="IM14" s="7"/>
      <c r="IN14" s="7"/>
    </row>
    <row r="15" s="1" customFormat="1" ht="13.5" customHeight="1" spans="1:248">
      <c r="A15" s="8">
        <f t="shared" si="0"/>
        <v>13</v>
      </c>
      <c r="B15" s="13" t="s">
        <v>16</v>
      </c>
      <c r="C15" s="14" t="s">
        <v>17</v>
      </c>
      <c r="D15" s="12" t="s">
        <v>45</v>
      </c>
      <c r="E15" s="30" t="s">
        <v>79</v>
      </c>
      <c r="F15" s="30" t="s">
        <v>80</v>
      </c>
      <c r="G15" s="13" t="s">
        <v>81</v>
      </c>
      <c r="H15" s="15"/>
      <c r="I15" s="8" t="s">
        <v>46</v>
      </c>
      <c r="J15" s="20">
        <v>2</v>
      </c>
      <c r="K15" s="20" t="s">
        <v>50</v>
      </c>
      <c r="L15" s="21"/>
      <c r="M15" s="22">
        <v>10</v>
      </c>
      <c r="N15" s="8"/>
      <c r="O15" s="32" t="s">
        <v>51</v>
      </c>
      <c r="P15" s="21"/>
      <c r="IM15" s="7"/>
      <c r="IN15" s="7"/>
    </row>
    <row r="16" s="1" customFormat="1" ht="13.5" customHeight="1" spans="1:248">
      <c r="A16" s="8">
        <f t="shared" si="0"/>
        <v>14</v>
      </c>
      <c r="B16" s="13" t="s">
        <v>16</v>
      </c>
      <c r="C16" s="14" t="s">
        <v>17</v>
      </c>
      <c r="D16" s="12" t="s">
        <v>45</v>
      </c>
      <c r="E16" s="30" t="s">
        <v>82</v>
      </c>
      <c r="F16" s="30" t="s">
        <v>83</v>
      </c>
      <c r="G16" s="13" t="s">
        <v>81</v>
      </c>
      <c r="H16" s="15"/>
      <c r="I16" s="8" t="s">
        <v>46</v>
      </c>
      <c r="J16" s="20">
        <v>4</v>
      </c>
      <c r="K16" s="20" t="s">
        <v>50</v>
      </c>
      <c r="L16" s="21"/>
      <c r="M16" s="22">
        <v>10</v>
      </c>
      <c r="N16" s="8"/>
      <c r="O16" s="32" t="s">
        <v>51</v>
      </c>
      <c r="P16" s="21"/>
      <c r="IM16" s="7"/>
      <c r="IN16" s="7"/>
    </row>
    <row r="17" s="1" customFormat="1" ht="13.5" customHeight="1" spans="1:248">
      <c r="A17" s="8">
        <f t="shared" si="0"/>
        <v>15</v>
      </c>
      <c r="B17" s="13" t="s">
        <v>16</v>
      </c>
      <c r="C17" s="14" t="s">
        <v>17</v>
      </c>
      <c r="D17" s="12" t="s">
        <v>45</v>
      </c>
      <c r="E17" s="31" t="s">
        <v>84</v>
      </c>
      <c r="F17" s="29" t="s">
        <v>85</v>
      </c>
      <c r="G17" s="13" t="s">
        <v>81</v>
      </c>
      <c r="H17" s="15"/>
      <c r="I17" s="8" t="s">
        <v>46</v>
      </c>
      <c r="J17" s="20">
        <v>4</v>
      </c>
      <c r="K17" s="20" t="s">
        <v>50</v>
      </c>
      <c r="L17" s="21"/>
      <c r="M17" s="22">
        <v>10</v>
      </c>
      <c r="N17" s="8"/>
      <c r="O17" s="32" t="s">
        <v>51</v>
      </c>
      <c r="P17" s="21"/>
      <c r="IM17" s="7"/>
      <c r="IN17" s="7"/>
    </row>
    <row r="18" s="1" customFormat="1" ht="13.5" customHeight="1" spans="1:248">
      <c r="A18" s="8">
        <f t="shared" si="0"/>
        <v>16</v>
      </c>
      <c r="B18" s="13" t="s">
        <v>16</v>
      </c>
      <c r="C18" s="14" t="s">
        <v>17</v>
      </c>
      <c r="D18" s="12" t="s">
        <v>45</v>
      </c>
      <c r="E18" s="13" t="s">
        <v>86</v>
      </c>
      <c r="F18" s="14" t="s">
        <v>87</v>
      </c>
      <c r="G18" s="13" t="s">
        <v>50</v>
      </c>
      <c r="H18" s="15"/>
      <c r="I18" s="8" t="s">
        <v>46</v>
      </c>
      <c r="J18" s="20">
        <v>2</v>
      </c>
      <c r="K18" s="20" t="s">
        <v>50</v>
      </c>
      <c r="L18" s="21"/>
      <c r="M18" s="22">
        <v>10</v>
      </c>
      <c r="N18" s="8"/>
      <c r="O18" s="32" t="s">
        <v>51</v>
      </c>
      <c r="P18" s="21"/>
      <c r="IM18" s="7"/>
      <c r="IN18" s="7"/>
    </row>
    <row r="19" s="1" customFormat="1" ht="13.5" customHeight="1" spans="1:248">
      <c r="A19" s="8">
        <f t="shared" si="0"/>
        <v>17</v>
      </c>
      <c r="B19" s="13" t="s">
        <v>16</v>
      </c>
      <c r="C19" s="14" t="s">
        <v>17</v>
      </c>
      <c r="D19" s="12" t="s">
        <v>45</v>
      </c>
      <c r="E19" s="13" t="s">
        <v>88</v>
      </c>
      <c r="F19" s="14" t="s">
        <v>89</v>
      </c>
      <c r="G19" s="13" t="s">
        <v>50</v>
      </c>
      <c r="H19" s="15"/>
      <c r="I19" s="8" t="s">
        <v>46</v>
      </c>
      <c r="J19" s="20">
        <v>2</v>
      </c>
      <c r="K19" s="20" t="s">
        <v>50</v>
      </c>
      <c r="L19" s="21"/>
      <c r="M19" s="22">
        <v>10</v>
      </c>
      <c r="N19" s="8"/>
      <c r="O19" s="32" t="s">
        <v>51</v>
      </c>
      <c r="P19" s="21"/>
      <c r="IM19" s="7"/>
      <c r="IN19" s="7"/>
    </row>
    <row r="20" s="1" customFormat="1" ht="13.5" customHeight="1" spans="1:248">
      <c r="A20" s="8">
        <f t="shared" si="0"/>
        <v>18</v>
      </c>
      <c r="B20" s="13" t="s">
        <v>16</v>
      </c>
      <c r="C20" s="14" t="s">
        <v>17</v>
      </c>
      <c r="D20" s="12" t="s">
        <v>45</v>
      </c>
      <c r="E20" s="26" t="s">
        <v>90</v>
      </c>
      <c r="F20" s="26" t="s">
        <v>91</v>
      </c>
      <c r="G20" s="13" t="s">
        <v>92</v>
      </c>
      <c r="H20" s="15"/>
      <c r="I20" s="8" t="s">
        <v>46</v>
      </c>
      <c r="J20" s="33">
        <v>4</v>
      </c>
      <c r="K20" s="33" t="s">
        <v>50</v>
      </c>
      <c r="L20" s="21"/>
      <c r="M20" s="22">
        <v>10</v>
      </c>
      <c r="N20" s="8"/>
      <c r="O20" s="32" t="s">
        <v>51</v>
      </c>
      <c r="P20" s="21"/>
      <c r="IM20" s="7"/>
      <c r="IN20" s="7"/>
    </row>
    <row r="21" s="1" customFormat="1" ht="13.5" customHeight="1" spans="1:248">
      <c r="A21" s="8">
        <f t="shared" si="0"/>
        <v>19</v>
      </c>
      <c r="B21" s="13" t="s">
        <v>16</v>
      </c>
      <c r="C21" s="14" t="s">
        <v>17</v>
      </c>
      <c r="D21" s="12" t="s">
        <v>45</v>
      </c>
      <c r="E21" s="13" t="s">
        <v>93</v>
      </c>
      <c r="F21" s="14" t="s">
        <v>94</v>
      </c>
      <c r="G21" s="13" t="s">
        <v>95</v>
      </c>
      <c r="H21" s="15"/>
      <c r="I21" s="8" t="s">
        <v>46</v>
      </c>
      <c r="J21" s="20">
        <v>2</v>
      </c>
      <c r="K21" s="20" t="s">
        <v>50</v>
      </c>
      <c r="L21" s="21"/>
      <c r="M21" s="22">
        <v>10</v>
      </c>
      <c r="N21" s="8"/>
      <c r="O21" s="32" t="s">
        <v>51</v>
      </c>
      <c r="P21" s="21"/>
      <c r="IM21" s="7"/>
      <c r="IN21" s="7"/>
    </row>
    <row r="22" s="1" customFormat="1" ht="13.5" customHeight="1" spans="1:248">
      <c r="A22" s="8">
        <f t="shared" si="0"/>
        <v>20</v>
      </c>
      <c r="B22" s="13" t="s">
        <v>16</v>
      </c>
      <c r="C22" s="14" t="s">
        <v>17</v>
      </c>
      <c r="D22" s="12" t="s">
        <v>45</v>
      </c>
      <c r="E22" s="13" t="s">
        <v>96</v>
      </c>
      <c r="F22" s="14" t="s">
        <v>97</v>
      </c>
      <c r="G22" s="13" t="s">
        <v>50</v>
      </c>
      <c r="H22" s="15"/>
      <c r="I22" s="8" t="s">
        <v>46</v>
      </c>
      <c r="J22" s="33">
        <v>2</v>
      </c>
      <c r="K22" s="33" t="s">
        <v>50</v>
      </c>
      <c r="L22" s="21"/>
      <c r="M22" s="22">
        <v>10</v>
      </c>
      <c r="N22" s="8"/>
      <c r="O22" s="32" t="s">
        <v>51</v>
      </c>
      <c r="P22" s="21"/>
      <c r="IM22" s="7"/>
      <c r="IN22" s="7"/>
    </row>
    <row r="23" s="1" customFormat="1" ht="13.5" customHeight="1" spans="1:248">
      <c r="A23" s="8">
        <f t="shared" si="0"/>
        <v>21</v>
      </c>
      <c r="B23" s="13" t="s">
        <v>16</v>
      </c>
      <c r="C23" s="14" t="s">
        <v>17</v>
      </c>
      <c r="D23" s="12" t="s">
        <v>45</v>
      </c>
      <c r="E23" s="13" t="s">
        <v>98</v>
      </c>
      <c r="F23" s="14" t="s">
        <v>99</v>
      </c>
      <c r="G23" s="13" t="s">
        <v>78</v>
      </c>
      <c r="H23" s="15"/>
      <c r="I23" s="8" t="s">
        <v>46</v>
      </c>
      <c r="J23" s="33">
        <v>2</v>
      </c>
      <c r="K23" s="33" t="s">
        <v>50</v>
      </c>
      <c r="L23" s="21"/>
      <c r="M23" s="22">
        <v>10</v>
      </c>
      <c r="N23" s="8"/>
      <c r="O23" s="32" t="s">
        <v>51</v>
      </c>
      <c r="P23" s="21"/>
      <c r="IM23" s="7"/>
      <c r="IN23" s="7"/>
    </row>
    <row r="24" s="1" customFormat="1" ht="13.5" customHeight="1" spans="1:248">
      <c r="A24" s="8">
        <f t="shared" si="0"/>
        <v>22</v>
      </c>
      <c r="B24" s="13" t="s">
        <v>16</v>
      </c>
      <c r="C24" s="14" t="s">
        <v>17</v>
      </c>
      <c r="D24" s="12" t="s">
        <v>45</v>
      </c>
      <c r="E24" s="26" t="s">
        <v>100</v>
      </c>
      <c r="F24" s="26" t="s">
        <v>101</v>
      </c>
      <c r="G24" s="13" t="s">
        <v>78</v>
      </c>
      <c r="H24" s="15"/>
      <c r="I24" s="8" t="s">
        <v>46</v>
      </c>
      <c r="J24" s="20">
        <v>1</v>
      </c>
      <c r="K24" s="20" t="s">
        <v>50</v>
      </c>
      <c r="L24" s="21"/>
      <c r="M24" s="22">
        <v>10</v>
      </c>
      <c r="N24" s="8"/>
      <c r="O24" s="32" t="s">
        <v>51</v>
      </c>
      <c r="P24" s="21"/>
      <c r="IM24" s="7"/>
      <c r="IN24" s="7"/>
    </row>
    <row r="25" s="1" customFormat="1" ht="13.5" customHeight="1" spans="1:248">
      <c r="A25" s="8">
        <f t="shared" si="0"/>
        <v>23</v>
      </c>
      <c r="B25" s="13" t="s">
        <v>16</v>
      </c>
      <c r="C25" s="14" t="s">
        <v>17</v>
      </c>
      <c r="D25" s="12" t="s">
        <v>45</v>
      </c>
      <c r="E25" s="13" t="s">
        <v>102</v>
      </c>
      <c r="F25" s="13" t="s">
        <v>103</v>
      </c>
      <c r="G25" s="13" t="s">
        <v>104</v>
      </c>
      <c r="H25" s="15"/>
      <c r="I25" s="8" t="s">
        <v>46</v>
      </c>
      <c r="J25" s="20">
        <v>4</v>
      </c>
      <c r="K25" s="20" t="s">
        <v>50</v>
      </c>
      <c r="L25" s="21"/>
      <c r="M25" s="22">
        <v>10</v>
      </c>
      <c r="N25" s="8"/>
      <c r="O25" s="32" t="s">
        <v>51</v>
      </c>
      <c r="P25" s="21"/>
      <c r="IM25" s="7"/>
      <c r="IN25" s="7"/>
    </row>
    <row r="26" s="1" customFormat="1" ht="13.5" customHeight="1" spans="1:248">
      <c r="A26" s="8">
        <f t="shared" ref="A26:A32" si="1">ROW()-2</f>
        <v>24</v>
      </c>
      <c r="B26" s="13" t="s">
        <v>16</v>
      </c>
      <c r="C26" s="14" t="s">
        <v>17</v>
      </c>
      <c r="D26" s="12" t="s">
        <v>45</v>
      </c>
      <c r="E26" s="13" t="s">
        <v>105</v>
      </c>
      <c r="F26" s="13" t="s">
        <v>106</v>
      </c>
      <c r="G26" s="13" t="s">
        <v>78</v>
      </c>
      <c r="H26" s="15"/>
      <c r="I26" s="8" t="s">
        <v>46</v>
      </c>
      <c r="J26" s="20">
        <v>2</v>
      </c>
      <c r="K26" s="20" t="s">
        <v>50</v>
      </c>
      <c r="L26" s="21"/>
      <c r="M26" s="22">
        <v>10</v>
      </c>
      <c r="N26" s="8"/>
      <c r="O26" s="32" t="s">
        <v>51</v>
      </c>
      <c r="P26" s="21"/>
      <c r="IM26" s="7"/>
      <c r="IN26" s="7"/>
    </row>
    <row r="27" s="1" customFormat="1" ht="13.5" customHeight="1" spans="1:248">
      <c r="A27" s="8">
        <f t="shared" si="1"/>
        <v>25</v>
      </c>
      <c r="B27" s="13" t="s">
        <v>16</v>
      </c>
      <c r="C27" s="14" t="s">
        <v>17</v>
      </c>
      <c r="D27" s="12" t="s">
        <v>45</v>
      </c>
      <c r="E27" s="13" t="s">
        <v>107</v>
      </c>
      <c r="F27" s="13" t="s">
        <v>108</v>
      </c>
      <c r="G27" s="13" t="s">
        <v>78</v>
      </c>
      <c r="H27" s="15"/>
      <c r="I27" s="8" t="s">
        <v>46</v>
      </c>
      <c r="J27" s="20">
        <v>1</v>
      </c>
      <c r="K27" s="20" t="s">
        <v>50</v>
      </c>
      <c r="L27" s="21"/>
      <c r="M27" s="22">
        <v>10</v>
      </c>
      <c r="N27" s="8"/>
      <c r="O27" s="32" t="s">
        <v>51</v>
      </c>
      <c r="P27" s="21"/>
      <c r="IM27" s="7"/>
      <c r="IN27" s="7"/>
    </row>
    <row r="28" s="1" customFormat="1" ht="13.5" customHeight="1" spans="1:248">
      <c r="A28" s="8">
        <f t="shared" si="1"/>
        <v>26</v>
      </c>
      <c r="B28" s="13" t="s">
        <v>16</v>
      </c>
      <c r="C28" s="14" t="s">
        <v>17</v>
      </c>
      <c r="D28" s="12" t="s">
        <v>45</v>
      </c>
      <c r="E28" s="13" t="s">
        <v>109</v>
      </c>
      <c r="F28" s="13" t="s">
        <v>110</v>
      </c>
      <c r="G28" s="13" t="s">
        <v>111</v>
      </c>
      <c r="H28" s="15"/>
      <c r="I28" s="8" t="s">
        <v>46</v>
      </c>
      <c r="J28" s="20">
        <v>2</v>
      </c>
      <c r="K28" s="20" t="s">
        <v>50</v>
      </c>
      <c r="L28" s="21"/>
      <c r="M28" s="22">
        <v>10</v>
      </c>
      <c r="N28" s="8"/>
      <c r="O28" s="32" t="s">
        <v>51</v>
      </c>
      <c r="P28" s="21"/>
      <c r="IM28" s="7"/>
      <c r="IN28" s="7"/>
    </row>
    <row r="29" s="1" customFormat="1" ht="13.5" customHeight="1" spans="1:248">
      <c r="A29" s="8">
        <f t="shared" si="1"/>
        <v>27</v>
      </c>
      <c r="B29" s="13" t="s">
        <v>16</v>
      </c>
      <c r="C29" s="14" t="s">
        <v>17</v>
      </c>
      <c r="D29" s="12" t="s">
        <v>45</v>
      </c>
      <c r="E29" s="13" t="s">
        <v>112</v>
      </c>
      <c r="F29" s="13" t="s">
        <v>113</v>
      </c>
      <c r="G29" s="13" t="s">
        <v>114</v>
      </c>
      <c r="H29" s="15"/>
      <c r="I29" s="8" t="s">
        <v>46</v>
      </c>
      <c r="J29" s="20">
        <v>2</v>
      </c>
      <c r="K29" s="20" t="s">
        <v>50</v>
      </c>
      <c r="L29" s="21"/>
      <c r="M29" s="22">
        <v>10</v>
      </c>
      <c r="N29" s="8"/>
      <c r="O29" s="32" t="s">
        <v>51</v>
      </c>
      <c r="P29" s="21"/>
      <c r="IM29" s="7"/>
      <c r="IN29" s="7"/>
    </row>
    <row r="30" s="1" customFormat="1" ht="13.5" customHeight="1" spans="1:248">
      <c r="A30" s="8">
        <f t="shared" si="1"/>
        <v>28</v>
      </c>
      <c r="B30" s="13" t="s">
        <v>16</v>
      </c>
      <c r="C30" s="14" t="s">
        <v>17</v>
      </c>
      <c r="D30" s="12" t="s">
        <v>45</v>
      </c>
      <c r="E30" s="13" t="s">
        <v>115</v>
      </c>
      <c r="F30" s="13" t="s">
        <v>116</v>
      </c>
      <c r="G30" s="13" t="s">
        <v>78</v>
      </c>
      <c r="H30" s="15"/>
      <c r="I30" s="8" t="s">
        <v>46</v>
      </c>
      <c r="J30" s="20">
        <v>1</v>
      </c>
      <c r="K30" s="20" t="s">
        <v>50</v>
      </c>
      <c r="L30" s="21"/>
      <c r="M30" s="22">
        <v>10</v>
      </c>
      <c r="N30" s="8"/>
      <c r="O30" s="32" t="s">
        <v>51</v>
      </c>
      <c r="P30" s="21"/>
      <c r="IM30" s="7"/>
      <c r="IN30" s="7"/>
    </row>
    <row r="31" s="1" customFormat="1" ht="13.5" customHeight="1" spans="1:248">
      <c r="A31" s="8">
        <f t="shared" si="1"/>
        <v>29</v>
      </c>
      <c r="B31" s="13" t="s">
        <v>16</v>
      </c>
      <c r="C31" s="14" t="s">
        <v>17</v>
      </c>
      <c r="D31" s="12" t="s">
        <v>45</v>
      </c>
      <c r="E31" s="13" t="s">
        <v>117</v>
      </c>
      <c r="F31" s="13" t="s">
        <v>118</v>
      </c>
      <c r="G31" s="13" t="s">
        <v>119</v>
      </c>
      <c r="H31" s="15"/>
      <c r="I31" s="8" t="s">
        <v>46</v>
      </c>
      <c r="J31" s="20">
        <v>2</v>
      </c>
      <c r="K31" s="20" t="s">
        <v>50</v>
      </c>
      <c r="L31" s="21"/>
      <c r="M31" s="22">
        <v>10</v>
      </c>
      <c r="N31" s="8"/>
      <c r="O31" s="32" t="s">
        <v>51</v>
      </c>
      <c r="P31" s="21"/>
      <c r="IM31" s="7"/>
      <c r="IN31" s="7"/>
    </row>
    <row r="32" s="1" customFormat="1" ht="13.5" customHeight="1" spans="1:248">
      <c r="A32" s="8">
        <f t="shared" si="1"/>
        <v>30</v>
      </c>
      <c r="B32" s="13" t="s">
        <v>16</v>
      </c>
      <c r="C32" s="14" t="s">
        <v>17</v>
      </c>
      <c r="D32" s="12" t="s">
        <v>45</v>
      </c>
      <c r="E32" s="13" t="s">
        <v>120</v>
      </c>
      <c r="F32" s="13" t="s">
        <v>121</v>
      </c>
      <c r="G32" s="13" t="s">
        <v>122</v>
      </c>
      <c r="H32" s="15"/>
      <c r="I32" s="8" t="s">
        <v>46</v>
      </c>
      <c r="J32" s="20">
        <v>2</v>
      </c>
      <c r="K32" s="20" t="s">
        <v>50</v>
      </c>
      <c r="L32" s="21"/>
      <c r="M32" s="22">
        <v>10</v>
      </c>
      <c r="N32" s="8"/>
      <c r="O32" s="32" t="s">
        <v>51</v>
      </c>
      <c r="P32" s="21"/>
      <c r="IM32" s="7"/>
      <c r="IN32" s="7"/>
    </row>
    <row r="33" s="1" customFormat="1" ht="13.5" customHeight="1" spans="1:248">
      <c r="A33" s="8">
        <f t="shared" ref="A33:A42" si="2">ROW()-2</f>
        <v>31</v>
      </c>
      <c r="B33" s="13" t="s">
        <v>16</v>
      </c>
      <c r="C33" s="14" t="s">
        <v>17</v>
      </c>
      <c r="D33" s="12" t="s">
        <v>45</v>
      </c>
      <c r="E33" s="13" t="s">
        <v>123</v>
      </c>
      <c r="F33" s="13" t="s">
        <v>124</v>
      </c>
      <c r="G33" s="13" t="s">
        <v>78</v>
      </c>
      <c r="H33" s="15"/>
      <c r="I33" s="8" t="s">
        <v>46</v>
      </c>
      <c r="J33" s="20">
        <v>1</v>
      </c>
      <c r="K33" s="20" t="s">
        <v>50</v>
      </c>
      <c r="L33" s="21"/>
      <c r="M33" s="22">
        <v>10</v>
      </c>
      <c r="N33" s="8"/>
      <c r="O33" s="32" t="s">
        <v>51</v>
      </c>
      <c r="P33" s="21"/>
      <c r="IM33" s="7"/>
      <c r="IN33" s="7"/>
    </row>
    <row r="34" s="1" customFormat="1" ht="13.5" customHeight="1" spans="1:248">
      <c r="A34" s="8">
        <f t="shared" si="2"/>
        <v>32</v>
      </c>
      <c r="B34" s="13" t="s">
        <v>16</v>
      </c>
      <c r="C34" s="14" t="s">
        <v>17</v>
      </c>
      <c r="D34" s="12" t="s">
        <v>45</v>
      </c>
      <c r="E34" s="13" t="s">
        <v>125</v>
      </c>
      <c r="F34" s="13" t="s">
        <v>126</v>
      </c>
      <c r="G34" s="13" t="s">
        <v>81</v>
      </c>
      <c r="H34" s="15"/>
      <c r="I34" s="8" t="s">
        <v>46</v>
      </c>
      <c r="J34" s="20">
        <v>2</v>
      </c>
      <c r="K34" s="20" t="s">
        <v>50</v>
      </c>
      <c r="L34" s="21"/>
      <c r="M34" s="22">
        <v>10</v>
      </c>
      <c r="N34" s="8"/>
      <c r="O34" s="32" t="s">
        <v>51</v>
      </c>
      <c r="P34" s="21"/>
      <c r="IM34" s="7"/>
      <c r="IN34" s="7"/>
    </row>
    <row r="35" s="1" customFormat="1" ht="13.5" customHeight="1" spans="1:248">
      <c r="A35" s="8">
        <f t="shared" si="2"/>
        <v>33</v>
      </c>
      <c r="B35" s="13" t="s">
        <v>16</v>
      </c>
      <c r="C35" s="14" t="s">
        <v>17</v>
      </c>
      <c r="D35" s="12" t="s">
        <v>45</v>
      </c>
      <c r="E35" s="13" t="s">
        <v>127</v>
      </c>
      <c r="F35" s="13" t="s">
        <v>128</v>
      </c>
      <c r="G35" s="13" t="s">
        <v>81</v>
      </c>
      <c r="H35" s="15"/>
      <c r="I35" s="8" t="s">
        <v>46</v>
      </c>
      <c r="J35" s="20">
        <v>1</v>
      </c>
      <c r="K35" s="20" t="s">
        <v>50</v>
      </c>
      <c r="L35" s="21"/>
      <c r="M35" s="22">
        <v>10</v>
      </c>
      <c r="N35" s="8"/>
      <c r="O35" s="32" t="s">
        <v>51</v>
      </c>
      <c r="P35" s="21"/>
      <c r="IM35" s="7"/>
      <c r="IN35" s="7"/>
    </row>
    <row r="36" s="1" customFormat="1" ht="13.5" customHeight="1" spans="1:248">
      <c r="A36" s="8">
        <f t="shared" si="2"/>
        <v>34</v>
      </c>
      <c r="B36" s="13" t="s">
        <v>16</v>
      </c>
      <c r="C36" s="14" t="s">
        <v>17</v>
      </c>
      <c r="D36" s="12" t="s">
        <v>45</v>
      </c>
      <c r="E36" s="13" t="s">
        <v>129</v>
      </c>
      <c r="F36" s="13" t="s">
        <v>130</v>
      </c>
      <c r="G36" s="13" t="s">
        <v>81</v>
      </c>
      <c r="H36" s="15"/>
      <c r="I36" s="8" t="s">
        <v>46</v>
      </c>
      <c r="J36" s="20">
        <v>2</v>
      </c>
      <c r="K36" s="20" t="s">
        <v>50</v>
      </c>
      <c r="L36" s="21"/>
      <c r="M36" s="22">
        <v>10</v>
      </c>
      <c r="N36" s="8"/>
      <c r="O36" s="32" t="s">
        <v>51</v>
      </c>
      <c r="P36" s="21"/>
      <c r="IM36" s="7"/>
      <c r="IN36" s="7"/>
    </row>
    <row r="37" s="1" customFormat="1" ht="13.5" customHeight="1" spans="1:248">
      <c r="A37" s="8">
        <f t="shared" si="2"/>
        <v>35</v>
      </c>
      <c r="B37" s="13" t="s">
        <v>16</v>
      </c>
      <c r="C37" s="14" t="s">
        <v>17</v>
      </c>
      <c r="D37" s="12" t="s">
        <v>45</v>
      </c>
      <c r="E37" s="13" t="s">
        <v>131</v>
      </c>
      <c r="F37" s="13" t="s">
        <v>132</v>
      </c>
      <c r="G37" s="13" t="s">
        <v>78</v>
      </c>
      <c r="H37" s="15"/>
      <c r="I37" s="8" t="s">
        <v>46</v>
      </c>
      <c r="J37" s="20">
        <v>2</v>
      </c>
      <c r="K37" s="20" t="s">
        <v>50</v>
      </c>
      <c r="L37" s="21"/>
      <c r="M37" s="22">
        <v>10</v>
      </c>
      <c r="N37" s="8"/>
      <c r="O37" s="32" t="s">
        <v>51</v>
      </c>
      <c r="P37" s="21"/>
      <c r="IM37" s="7"/>
      <c r="IN37" s="7"/>
    </row>
    <row r="38" s="1" customFormat="1" ht="13.5" customHeight="1" spans="1:248">
      <c r="A38" s="8">
        <f t="shared" si="2"/>
        <v>36</v>
      </c>
      <c r="B38" s="13" t="s">
        <v>16</v>
      </c>
      <c r="C38" s="14" t="s">
        <v>17</v>
      </c>
      <c r="D38" s="12" t="s">
        <v>45</v>
      </c>
      <c r="E38" s="13" t="s">
        <v>133</v>
      </c>
      <c r="F38" s="13" t="s">
        <v>134</v>
      </c>
      <c r="G38" s="13" t="s">
        <v>50</v>
      </c>
      <c r="H38" s="15"/>
      <c r="I38" s="8" t="s">
        <v>46</v>
      </c>
      <c r="J38" s="20">
        <v>6</v>
      </c>
      <c r="K38" s="20" t="s">
        <v>50</v>
      </c>
      <c r="L38" s="21"/>
      <c r="M38" s="22">
        <v>10</v>
      </c>
      <c r="N38" s="8"/>
      <c r="O38" s="32" t="s">
        <v>51</v>
      </c>
      <c r="P38" s="21"/>
      <c r="IM38" s="7"/>
      <c r="IN38" s="7"/>
    </row>
    <row r="39" s="1" customFormat="1" ht="13.5" customHeight="1" spans="1:248">
      <c r="A39" s="8">
        <f t="shared" si="2"/>
        <v>37</v>
      </c>
      <c r="B39" s="13" t="s">
        <v>16</v>
      </c>
      <c r="C39" s="14" t="s">
        <v>17</v>
      </c>
      <c r="D39" s="12" t="s">
        <v>45</v>
      </c>
      <c r="E39" s="13" t="s">
        <v>135</v>
      </c>
      <c r="F39" s="13" t="s">
        <v>136</v>
      </c>
      <c r="G39" s="13" t="s">
        <v>50</v>
      </c>
      <c r="H39" s="15"/>
      <c r="I39" s="8" t="s">
        <v>46</v>
      </c>
      <c r="J39" s="20">
        <v>5</v>
      </c>
      <c r="K39" s="20" t="s">
        <v>50</v>
      </c>
      <c r="L39" s="21"/>
      <c r="M39" s="22">
        <v>10</v>
      </c>
      <c r="N39" s="8"/>
      <c r="O39" s="32" t="s">
        <v>51</v>
      </c>
      <c r="P39" s="21"/>
      <c r="IM39" s="7"/>
      <c r="IN39" s="7"/>
    </row>
    <row r="40" s="1" customFormat="1" ht="13.5" customHeight="1" spans="1:248">
      <c r="A40" s="8">
        <f t="shared" si="2"/>
        <v>38</v>
      </c>
      <c r="B40" s="13" t="s">
        <v>16</v>
      </c>
      <c r="C40" s="14" t="s">
        <v>17</v>
      </c>
      <c r="D40" s="12" t="s">
        <v>45</v>
      </c>
      <c r="E40" s="13" t="s">
        <v>137</v>
      </c>
      <c r="F40" s="13" t="s">
        <v>138</v>
      </c>
      <c r="G40" s="13" t="s">
        <v>139</v>
      </c>
      <c r="H40" s="15"/>
      <c r="I40" s="8" t="s">
        <v>46</v>
      </c>
      <c r="J40" s="20">
        <v>1</v>
      </c>
      <c r="K40" s="20" t="s">
        <v>50</v>
      </c>
      <c r="L40" s="21"/>
      <c r="M40" s="22">
        <v>10</v>
      </c>
      <c r="N40" s="8"/>
      <c r="O40" s="32" t="s">
        <v>51</v>
      </c>
      <c r="P40" s="21"/>
      <c r="IM40" s="7"/>
      <c r="IN40" s="7"/>
    </row>
    <row r="41" s="1" customFormat="1" ht="13.5" customHeight="1" spans="1:248">
      <c r="A41" s="8">
        <f t="shared" si="2"/>
        <v>39</v>
      </c>
      <c r="B41" s="13" t="s">
        <v>16</v>
      </c>
      <c r="C41" s="14" t="s">
        <v>17</v>
      </c>
      <c r="D41" s="12" t="s">
        <v>45</v>
      </c>
      <c r="E41" s="13" t="s">
        <v>140</v>
      </c>
      <c r="F41" s="13" t="s">
        <v>141</v>
      </c>
      <c r="G41" s="13" t="s">
        <v>142</v>
      </c>
      <c r="H41" s="15"/>
      <c r="I41" s="8" t="s">
        <v>46</v>
      </c>
      <c r="J41" s="20">
        <v>1</v>
      </c>
      <c r="K41" s="20" t="s">
        <v>50</v>
      </c>
      <c r="L41" s="21"/>
      <c r="M41" s="22">
        <v>10</v>
      </c>
      <c r="N41" s="8"/>
      <c r="O41" s="32" t="s">
        <v>51</v>
      </c>
      <c r="P41" s="21"/>
      <c r="IM41" s="7"/>
      <c r="IN41" s="7"/>
    </row>
    <row r="42" s="1" customFormat="1" ht="13.5" customHeight="1" spans="1:248">
      <c r="A42" s="8">
        <f t="shared" si="2"/>
        <v>40</v>
      </c>
      <c r="B42" s="13" t="s">
        <v>16</v>
      </c>
      <c r="C42" s="14" t="s">
        <v>17</v>
      </c>
      <c r="D42" s="12" t="s">
        <v>45</v>
      </c>
      <c r="E42" s="13" t="s">
        <v>143</v>
      </c>
      <c r="F42" s="13" t="s">
        <v>144</v>
      </c>
      <c r="G42" s="13" t="s">
        <v>145</v>
      </c>
      <c r="H42" s="15"/>
      <c r="I42" s="8" t="s">
        <v>46</v>
      </c>
      <c r="J42" s="20">
        <v>1</v>
      </c>
      <c r="K42" s="20" t="s">
        <v>50</v>
      </c>
      <c r="L42" s="21"/>
      <c r="M42" s="22">
        <v>10</v>
      </c>
      <c r="N42" s="8"/>
      <c r="O42" s="32" t="s">
        <v>51</v>
      </c>
      <c r="P42" s="21"/>
      <c r="IM42" s="7"/>
      <c r="IN42" s="7"/>
    </row>
    <row r="43" s="1" customFormat="1" ht="13.5" customHeight="1" spans="1:248">
      <c r="A43" s="8">
        <f t="shared" ref="A43:A52" si="3">ROW()-2</f>
        <v>41</v>
      </c>
      <c r="B43" s="13" t="s">
        <v>16</v>
      </c>
      <c r="C43" s="14" t="s">
        <v>17</v>
      </c>
      <c r="D43" s="12" t="s">
        <v>45</v>
      </c>
      <c r="E43" s="13" t="s">
        <v>146</v>
      </c>
      <c r="F43" s="13" t="s">
        <v>147</v>
      </c>
      <c r="G43" s="13" t="s">
        <v>81</v>
      </c>
      <c r="H43" s="15"/>
      <c r="I43" s="8" t="s">
        <v>46</v>
      </c>
      <c r="J43" s="20">
        <v>4</v>
      </c>
      <c r="K43" s="20" t="s">
        <v>50</v>
      </c>
      <c r="L43" s="21"/>
      <c r="M43" s="22">
        <v>10</v>
      </c>
      <c r="N43" s="8"/>
      <c r="O43" s="32" t="s">
        <v>51</v>
      </c>
      <c r="P43" s="21"/>
      <c r="IM43" s="7"/>
      <c r="IN43" s="7"/>
    </row>
    <row r="44" s="1" customFormat="1" ht="13.5" customHeight="1" spans="1:248">
      <c r="A44" s="8">
        <f t="shared" si="3"/>
        <v>42</v>
      </c>
      <c r="B44" s="13" t="s">
        <v>16</v>
      </c>
      <c r="C44" s="14" t="s">
        <v>17</v>
      </c>
      <c r="D44" s="12" t="s">
        <v>45</v>
      </c>
      <c r="E44" s="13" t="s">
        <v>148</v>
      </c>
      <c r="F44" s="13" t="s">
        <v>149</v>
      </c>
      <c r="G44" s="13" t="s">
        <v>78</v>
      </c>
      <c r="H44" s="15"/>
      <c r="I44" s="8" t="s">
        <v>46</v>
      </c>
      <c r="J44" s="20">
        <v>1</v>
      </c>
      <c r="K44" s="20" t="s">
        <v>50</v>
      </c>
      <c r="L44" s="21"/>
      <c r="M44" s="22">
        <v>10</v>
      </c>
      <c r="N44" s="8"/>
      <c r="O44" s="32" t="s">
        <v>51</v>
      </c>
      <c r="P44" s="21"/>
      <c r="IM44" s="7"/>
      <c r="IN44" s="7"/>
    </row>
    <row r="45" s="1" customFormat="1" ht="13.5" customHeight="1" spans="1:248">
      <c r="A45" s="8">
        <f t="shared" si="3"/>
        <v>43</v>
      </c>
      <c r="B45" s="13" t="s">
        <v>16</v>
      </c>
      <c r="C45" s="14" t="s">
        <v>17</v>
      </c>
      <c r="D45" s="12" t="s">
        <v>45</v>
      </c>
      <c r="E45" s="13" t="s">
        <v>150</v>
      </c>
      <c r="F45" s="13" t="s">
        <v>151</v>
      </c>
      <c r="G45" s="13" t="s">
        <v>81</v>
      </c>
      <c r="H45" s="15"/>
      <c r="I45" s="8" t="s">
        <v>46</v>
      </c>
      <c r="J45" s="20">
        <v>1</v>
      </c>
      <c r="K45" s="20" t="s">
        <v>50</v>
      </c>
      <c r="L45" s="21"/>
      <c r="M45" s="22">
        <v>10</v>
      </c>
      <c r="N45" s="8"/>
      <c r="O45" s="32" t="s">
        <v>47</v>
      </c>
      <c r="P45" s="21"/>
      <c r="IM45" s="7"/>
      <c r="IN45" s="7"/>
    </row>
    <row r="46" s="1" customFormat="1" ht="13.5" customHeight="1" spans="1:248">
      <c r="A46" s="8">
        <f t="shared" si="3"/>
        <v>44</v>
      </c>
      <c r="B46" s="13" t="s">
        <v>16</v>
      </c>
      <c r="C46" s="14" t="s">
        <v>17</v>
      </c>
      <c r="D46" s="12" t="s">
        <v>45</v>
      </c>
      <c r="E46" s="13" t="s">
        <v>152</v>
      </c>
      <c r="F46" s="13" t="s">
        <v>153</v>
      </c>
      <c r="G46" s="13" t="s">
        <v>81</v>
      </c>
      <c r="H46" s="15"/>
      <c r="I46" s="8" t="s">
        <v>46</v>
      </c>
      <c r="J46" s="20">
        <v>1</v>
      </c>
      <c r="K46" s="20" t="s">
        <v>50</v>
      </c>
      <c r="L46" s="21"/>
      <c r="M46" s="22">
        <v>10</v>
      </c>
      <c r="N46" s="8"/>
      <c r="O46" s="32" t="s">
        <v>47</v>
      </c>
      <c r="P46" s="21"/>
      <c r="IM46" s="7"/>
      <c r="IN46" s="7"/>
    </row>
    <row r="47" s="1" customFormat="1" ht="13.5" customHeight="1" spans="1:248">
      <c r="A47" s="8">
        <f t="shared" si="3"/>
        <v>45</v>
      </c>
      <c r="B47" s="13" t="s">
        <v>16</v>
      </c>
      <c r="C47" s="14" t="s">
        <v>17</v>
      </c>
      <c r="D47" s="12" t="s">
        <v>45</v>
      </c>
      <c r="E47" s="13" t="s">
        <v>154</v>
      </c>
      <c r="F47" s="13" t="s">
        <v>155</v>
      </c>
      <c r="G47" s="13" t="s">
        <v>81</v>
      </c>
      <c r="H47" s="15"/>
      <c r="I47" s="8" t="s">
        <v>46</v>
      </c>
      <c r="J47" s="20">
        <v>1</v>
      </c>
      <c r="K47" s="20" t="s">
        <v>50</v>
      </c>
      <c r="L47" s="21"/>
      <c r="M47" s="22">
        <v>10</v>
      </c>
      <c r="N47" s="8"/>
      <c r="O47" s="32" t="s">
        <v>51</v>
      </c>
      <c r="P47" s="21"/>
      <c r="IM47" s="7"/>
      <c r="IN47" s="7"/>
    </row>
    <row r="48" s="1" customFormat="1" ht="13.5" customHeight="1" spans="1:248">
      <c r="A48" s="8">
        <f t="shared" si="3"/>
        <v>46</v>
      </c>
      <c r="B48" s="13" t="s">
        <v>16</v>
      </c>
      <c r="C48" s="14" t="s">
        <v>17</v>
      </c>
      <c r="D48" s="12" t="s">
        <v>45</v>
      </c>
      <c r="E48" s="13" t="s">
        <v>156</v>
      </c>
      <c r="F48" s="13" t="s">
        <v>157</v>
      </c>
      <c r="G48" s="13" t="s">
        <v>50</v>
      </c>
      <c r="H48" s="15"/>
      <c r="I48" s="8" t="s">
        <v>46</v>
      </c>
      <c r="J48" s="20">
        <v>2</v>
      </c>
      <c r="K48" s="20" t="s">
        <v>50</v>
      </c>
      <c r="L48" s="21"/>
      <c r="M48" s="22">
        <v>10</v>
      </c>
      <c r="N48" s="8"/>
      <c r="O48" s="32" t="s">
        <v>47</v>
      </c>
      <c r="P48" s="21"/>
      <c r="IM48" s="7"/>
      <c r="IN48" s="7"/>
    </row>
    <row r="49" s="1" customFormat="1" ht="13.5" customHeight="1" spans="1:248">
      <c r="A49" s="8">
        <f t="shared" si="3"/>
        <v>47</v>
      </c>
      <c r="B49" s="13" t="s">
        <v>16</v>
      </c>
      <c r="C49" s="14" t="s">
        <v>17</v>
      </c>
      <c r="D49" s="12" t="s">
        <v>45</v>
      </c>
      <c r="E49" s="13" t="s">
        <v>158</v>
      </c>
      <c r="F49" s="13" t="s">
        <v>159</v>
      </c>
      <c r="G49" s="13" t="s">
        <v>81</v>
      </c>
      <c r="H49" s="15"/>
      <c r="I49" s="8" t="s">
        <v>46</v>
      </c>
      <c r="J49" s="20">
        <v>2</v>
      </c>
      <c r="K49" s="20" t="s">
        <v>50</v>
      </c>
      <c r="L49" s="21"/>
      <c r="M49" s="22">
        <v>10</v>
      </c>
      <c r="N49" s="8"/>
      <c r="O49" s="32" t="s">
        <v>51</v>
      </c>
      <c r="P49" s="21"/>
      <c r="IM49" s="7"/>
      <c r="IN49" s="7"/>
    </row>
    <row r="50" s="1" customFormat="1" ht="13.5" customHeight="1" spans="1:248">
      <c r="A50" s="8">
        <f t="shared" si="3"/>
        <v>48</v>
      </c>
      <c r="B50" s="13" t="s">
        <v>16</v>
      </c>
      <c r="C50" s="14" t="s">
        <v>17</v>
      </c>
      <c r="D50" s="12" t="s">
        <v>45</v>
      </c>
      <c r="E50" s="13" t="s">
        <v>160</v>
      </c>
      <c r="F50" s="13" t="s">
        <v>161</v>
      </c>
      <c r="G50" s="13" t="s">
        <v>50</v>
      </c>
      <c r="H50" s="15"/>
      <c r="I50" s="8" t="s">
        <v>46</v>
      </c>
      <c r="J50" s="20">
        <v>4</v>
      </c>
      <c r="K50" s="20" t="s">
        <v>50</v>
      </c>
      <c r="L50" s="21"/>
      <c r="M50" s="22">
        <v>10</v>
      </c>
      <c r="N50" s="8"/>
      <c r="O50" s="32" t="s">
        <v>47</v>
      </c>
      <c r="P50" s="21"/>
      <c r="IM50" s="7"/>
      <c r="IN50" s="7"/>
    </row>
    <row r="51" s="1" customFormat="1" ht="13.5" customHeight="1" spans="1:248">
      <c r="A51" s="8">
        <f t="shared" si="3"/>
        <v>49</v>
      </c>
      <c r="B51" s="13" t="s">
        <v>16</v>
      </c>
      <c r="C51" s="14" t="s">
        <v>17</v>
      </c>
      <c r="D51" s="12" t="s">
        <v>45</v>
      </c>
      <c r="E51" s="13" t="s">
        <v>162</v>
      </c>
      <c r="F51" s="13" t="s">
        <v>163</v>
      </c>
      <c r="G51" s="13" t="s">
        <v>164</v>
      </c>
      <c r="H51" s="15"/>
      <c r="I51" s="8" t="s">
        <v>46</v>
      </c>
      <c r="J51" s="20">
        <v>2</v>
      </c>
      <c r="K51" s="20" t="s">
        <v>50</v>
      </c>
      <c r="L51" s="21"/>
      <c r="M51" s="22">
        <v>10</v>
      </c>
      <c r="N51" s="8"/>
      <c r="O51" s="32" t="s">
        <v>51</v>
      </c>
      <c r="P51" s="21"/>
      <c r="IM51" s="7"/>
      <c r="IN51" s="7"/>
    </row>
    <row r="52" s="1" customFormat="1" ht="13.5" customHeight="1" spans="1:248">
      <c r="A52" s="8">
        <f t="shared" si="3"/>
        <v>50</v>
      </c>
      <c r="B52" s="13" t="s">
        <v>16</v>
      </c>
      <c r="C52" s="14" t="s">
        <v>17</v>
      </c>
      <c r="D52" s="12" t="s">
        <v>45</v>
      </c>
      <c r="E52" s="13" t="s">
        <v>165</v>
      </c>
      <c r="F52" s="13" t="s">
        <v>166</v>
      </c>
      <c r="G52" s="13" t="s">
        <v>57</v>
      </c>
      <c r="H52" s="15"/>
      <c r="I52" s="8" t="s">
        <v>46</v>
      </c>
      <c r="J52" s="20">
        <v>1</v>
      </c>
      <c r="K52" s="20" t="s">
        <v>50</v>
      </c>
      <c r="L52" s="21"/>
      <c r="M52" s="22">
        <v>10</v>
      </c>
      <c r="N52" s="8"/>
      <c r="O52" s="32" t="s">
        <v>51</v>
      </c>
      <c r="P52" s="21"/>
      <c r="IM52" s="7"/>
      <c r="IN52" s="7"/>
    </row>
    <row r="53" s="1" customFormat="1" ht="13.5" customHeight="1" spans="1:248">
      <c r="A53" s="8">
        <f t="shared" ref="A53:A62" si="4">ROW()-2</f>
        <v>51</v>
      </c>
      <c r="B53" s="13" t="s">
        <v>16</v>
      </c>
      <c r="C53" s="14" t="s">
        <v>17</v>
      </c>
      <c r="D53" s="12" t="s">
        <v>45</v>
      </c>
      <c r="E53" s="13" t="s">
        <v>167</v>
      </c>
      <c r="F53" s="13" t="s">
        <v>168</v>
      </c>
      <c r="G53" s="13" t="s">
        <v>57</v>
      </c>
      <c r="H53" s="15"/>
      <c r="I53" s="8" t="s">
        <v>46</v>
      </c>
      <c r="J53" s="20">
        <v>1</v>
      </c>
      <c r="K53" s="20" t="s">
        <v>50</v>
      </c>
      <c r="L53" s="21"/>
      <c r="M53" s="22">
        <v>10</v>
      </c>
      <c r="N53" s="8"/>
      <c r="O53" s="32" t="s">
        <v>51</v>
      </c>
      <c r="P53" s="21"/>
      <c r="IM53" s="7"/>
      <c r="IN53" s="7"/>
    </row>
    <row r="54" s="1" customFormat="1" ht="13.5" customHeight="1" spans="1:248">
      <c r="A54" s="8">
        <f t="shared" si="4"/>
        <v>52</v>
      </c>
      <c r="B54" s="13" t="s">
        <v>16</v>
      </c>
      <c r="C54" s="14" t="s">
        <v>17</v>
      </c>
      <c r="D54" s="12" t="s">
        <v>45</v>
      </c>
      <c r="E54" s="13" t="s">
        <v>169</v>
      </c>
      <c r="F54" s="13" t="s">
        <v>170</v>
      </c>
      <c r="G54" s="13" t="s">
        <v>81</v>
      </c>
      <c r="H54" s="15"/>
      <c r="I54" s="8" t="s">
        <v>46</v>
      </c>
      <c r="J54" s="20">
        <v>2</v>
      </c>
      <c r="K54" s="20" t="s">
        <v>50</v>
      </c>
      <c r="L54" s="21"/>
      <c r="M54" s="22">
        <v>10</v>
      </c>
      <c r="N54" s="8"/>
      <c r="O54" s="32" t="s">
        <v>51</v>
      </c>
      <c r="P54" s="21"/>
      <c r="IM54" s="7"/>
      <c r="IN54" s="7"/>
    </row>
    <row r="55" s="1" customFormat="1" ht="13.5" customHeight="1" spans="1:248">
      <c r="A55" s="8">
        <f t="shared" si="4"/>
        <v>53</v>
      </c>
      <c r="B55" s="13" t="s">
        <v>16</v>
      </c>
      <c r="C55" s="14" t="s">
        <v>17</v>
      </c>
      <c r="D55" s="12" t="s">
        <v>45</v>
      </c>
      <c r="E55" s="13" t="s">
        <v>171</v>
      </c>
      <c r="F55" s="13" t="s">
        <v>172</v>
      </c>
      <c r="G55" s="13" t="s">
        <v>50</v>
      </c>
      <c r="H55" s="15"/>
      <c r="I55" s="8" t="s">
        <v>46</v>
      </c>
      <c r="J55" s="20">
        <v>2</v>
      </c>
      <c r="K55" s="20" t="s">
        <v>50</v>
      </c>
      <c r="L55" s="21"/>
      <c r="M55" s="22">
        <v>10</v>
      </c>
      <c r="N55" s="8"/>
      <c r="O55" s="32" t="s">
        <v>47</v>
      </c>
      <c r="P55" s="21"/>
      <c r="IM55" s="7"/>
      <c r="IN55" s="7"/>
    </row>
    <row r="56" s="1" customFormat="1" ht="13.5" customHeight="1" spans="1:248">
      <c r="A56" s="8">
        <f t="shared" si="4"/>
        <v>54</v>
      </c>
      <c r="B56" s="13" t="s">
        <v>16</v>
      </c>
      <c r="C56" s="14" t="s">
        <v>17</v>
      </c>
      <c r="D56" s="12" t="s">
        <v>45</v>
      </c>
      <c r="E56" s="13" t="s">
        <v>173</v>
      </c>
      <c r="F56" s="13" t="s">
        <v>174</v>
      </c>
      <c r="G56" s="13" t="s">
        <v>50</v>
      </c>
      <c r="H56" s="15"/>
      <c r="I56" s="8" t="s">
        <v>46</v>
      </c>
      <c r="J56" s="20">
        <v>2</v>
      </c>
      <c r="K56" s="20" t="s">
        <v>50</v>
      </c>
      <c r="L56" s="21"/>
      <c r="M56" s="22">
        <v>10</v>
      </c>
      <c r="N56" s="8"/>
      <c r="O56" s="32" t="s">
        <v>47</v>
      </c>
      <c r="P56" s="21"/>
      <c r="IM56" s="7"/>
      <c r="IN56" s="7"/>
    </row>
    <row r="57" s="1" customFormat="1" ht="13.5" customHeight="1" spans="1:248">
      <c r="A57" s="8">
        <f t="shared" si="4"/>
        <v>55</v>
      </c>
      <c r="B57" s="13" t="s">
        <v>16</v>
      </c>
      <c r="C57" s="14" t="s">
        <v>17</v>
      </c>
      <c r="D57" s="12" t="s">
        <v>45</v>
      </c>
      <c r="E57" s="13" t="s">
        <v>175</v>
      </c>
      <c r="F57" s="13" t="s">
        <v>176</v>
      </c>
      <c r="G57" s="13" t="s">
        <v>50</v>
      </c>
      <c r="H57" s="15"/>
      <c r="I57" s="8" t="s">
        <v>46</v>
      </c>
      <c r="J57" s="20">
        <v>2</v>
      </c>
      <c r="K57" s="20" t="s">
        <v>50</v>
      </c>
      <c r="L57" s="21"/>
      <c r="M57" s="22">
        <v>10</v>
      </c>
      <c r="N57" s="8"/>
      <c r="O57" s="32" t="s">
        <v>47</v>
      </c>
      <c r="P57" s="21"/>
      <c r="IM57" s="7"/>
      <c r="IN57" s="7"/>
    </row>
    <row r="58" s="1" customFormat="1" ht="13.5" customHeight="1" spans="1:248">
      <c r="A58" s="8">
        <f t="shared" si="4"/>
        <v>56</v>
      </c>
      <c r="B58" s="13" t="s">
        <v>16</v>
      </c>
      <c r="C58" s="14" t="s">
        <v>17</v>
      </c>
      <c r="D58" s="12" t="s">
        <v>45</v>
      </c>
      <c r="E58" s="13" t="s">
        <v>177</v>
      </c>
      <c r="F58" s="13" t="s">
        <v>178</v>
      </c>
      <c r="G58" s="13" t="s">
        <v>50</v>
      </c>
      <c r="H58" s="15"/>
      <c r="I58" s="8" t="s">
        <v>46</v>
      </c>
      <c r="J58" s="20">
        <v>1</v>
      </c>
      <c r="K58" s="20" t="s">
        <v>50</v>
      </c>
      <c r="L58" s="21"/>
      <c r="M58" s="22">
        <v>10</v>
      </c>
      <c r="N58" s="8"/>
      <c r="O58" s="32" t="s">
        <v>47</v>
      </c>
      <c r="P58" s="21"/>
      <c r="IM58" s="7"/>
      <c r="IN58" s="7"/>
    </row>
    <row r="59" s="1" customFormat="1" ht="13.5" customHeight="1" spans="1:248">
      <c r="A59" s="8">
        <f t="shared" si="4"/>
        <v>57</v>
      </c>
      <c r="B59" s="13" t="s">
        <v>16</v>
      </c>
      <c r="C59" s="14" t="s">
        <v>17</v>
      </c>
      <c r="D59" s="12" t="s">
        <v>45</v>
      </c>
      <c r="E59" s="13" t="s">
        <v>179</v>
      </c>
      <c r="F59" s="13" t="s">
        <v>180</v>
      </c>
      <c r="G59" s="13" t="s">
        <v>50</v>
      </c>
      <c r="H59" s="15"/>
      <c r="I59" s="8" t="s">
        <v>46</v>
      </c>
      <c r="J59" s="20">
        <v>1</v>
      </c>
      <c r="K59" s="20" t="s">
        <v>50</v>
      </c>
      <c r="L59" s="21"/>
      <c r="M59" s="22">
        <v>10</v>
      </c>
      <c r="N59" s="8"/>
      <c r="O59" s="32" t="s">
        <v>47</v>
      </c>
      <c r="P59" s="21"/>
      <c r="IM59" s="7"/>
      <c r="IN59" s="7"/>
    </row>
    <row r="60" s="1" customFormat="1" ht="13.5" customHeight="1" spans="1:248">
      <c r="A60" s="8">
        <f t="shared" si="4"/>
        <v>58</v>
      </c>
      <c r="B60" s="13" t="s">
        <v>16</v>
      </c>
      <c r="C60" s="14" t="s">
        <v>17</v>
      </c>
      <c r="D60" s="12" t="s">
        <v>45</v>
      </c>
      <c r="E60" s="13" t="s">
        <v>181</v>
      </c>
      <c r="F60" s="13" t="s">
        <v>182</v>
      </c>
      <c r="G60" s="13" t="s">
        <v>50</v>
      </c>
      <c r="H60" s="15"/>
      <c r="I60" s="8" t="s">
        <v>46</v>
      </c>
      <c r="J60" s="20">
        <v>1</v>
      </c>
      <c r="K60" s="20" t="s">
        <v>50</v>
      </c>
      <c r="L60" s="21"/>
      <c r="M60" s="22">
        <v>10</v>
      </c>
      <c r="N60" s="8"/>
      <c r="O60" s="32" t="s">
        <v>47</v>
      </c>
      <c r="P60" s="21"/>
      <c r="IM60" s="7"/>
      <c r="IN60" s="7"/>
    </row>
    <row r="61" s="1" customFormat="1" ht="13.5" customHeight="1" spans="1:248">
      <c r="A61" s="8">
        <f t="shared" si="4"/>
        <v>59</v>
      </c>
      <c r="B61" s="13" t="s">
        <v>16</v>
      </c>
      <c r="C61" s="14" t="s">
        <v>17</v>
      </c>
      <c r="D61" s="12" t="s">
        <v>45</v>
      </c>
      <c r="E61" s="13" t="s">
        <v>183</v>
      </c>
      <c r="F61" s="13" t="s">
        <v>184</v>
      </c>
      <c r="G61" s="13" t="s">
        <v>50</v>
      </c>
      <c r="H61" s="15"/>
      <c r="I61" s="8" t="s">
        <v>46</v>
      </c>
      <c r="J61" s="20">
        <v>1</v>
      </c>
      <c r="K61" s="20" t="s">
        <v>50</v>
      </c>
      <c r="L61" s="21"/>
      <c r="M61" s="22">
        <v>10</v>
      </c>
      <c r="N61" s="8"/>
      <c r="O61" s="32" t="s">
        <v>47</v>
      </c>
      <c r="P61" s="21"/>
      <c r="IM61" s="7"/>
      <c r="IN61" s="7"/>
    </row>
    <row r="62" s="1" customFormat="1" ht="13.5" customHeight="1" spans="1:248">
      <c r="A62" s="8">
        <f t="shared" si="4"/>
        <v>60</v>
      </c>
      <c r="B62" s="13" t="s">
        <v>16</v>
      </c>
      <c r="C62" s="14" t="s">
        <v>17</v>
      </c>
      <c r="D62" s="12" t="s">
        <v>45</v>
      </c>
      <c r="E62" s="13" t="s">
        <v>185</v>
      </c>
      <c r="F62" s="13" t="s">
        <v>186</v>
      </c>
      <c r="G62" s="13" t="s">
        <v>187</v>
      </c>
      <c r="H62" s="15"/>
      <c r="I62" s="8" t="s">
        <v>46</v>
      </c>
      <c r="J62" s="20">
        <v>1</v>
      </c>
      <c r="K62" s="20" t="s">
        <v>50</v>
      </c>
      <c r="L62" s="21"/>
      <c r="M62" s="22">
        <v>10</v>
      </c>
      <c r="N62" s="8"/>
      <c r="O62" s="32" t="s">
        <v>47</v>
      </c>
      <c r="P62" s="21"/>
      <c r="IM62" s="7"/>
      <c r="IN62" s="7"/>
    </row>
    <row r="63" s="1" customFormat="1" ht="13.5" customHeight="1" spans="1:248">
      <c r="A63" s="8">
        <f t="shared" ref="A63:A72" si="5">ROW()-2</f>
        <v>61</v>
      </c>
      <c r="B63" s="13" t="s">
        <v>16</v>
      </c>
      <c r="C63" s="14" t="s">
        <v>17</v>
      </c>
      <c r="D63" s="12" t="s">
        <v>45</v>
      </c>
      <c r="E63" s="13" t="s">
        <v>188</v>
      </c>
      <c r="F63" s="13" t="s">
        <v>189</v>
      </c>
      <c r="G63" s="13" t="s">
        <v>50</v>
      </c>
      <c r="H63" s="15"/>
      <c r="I63" s="8" t="s">
        <v>46</v>
      </c>
      <c r="J63" s="20">
        <v>1</v>
      </c>
      <c r="K63" s="20" t="s">
        <v>50</v>
      </c>
      <c r="L63" s="21"/>
      <c r="M63" s="22">
        <v>10</v>
      </c>
      <c r="N63" s="8"/>
      <c r="O63" s="32" t="s">
        <v>47</v>
      </c>
      <c r="P63" s="21"/>
      <c r="IM63" s="7"/>
      <c r="IN63" s="7"/>
    </row>
    <row r="64" s="1" customFormat="1" ht="13.5" customHeight="1" spans="1:248">
      <c r="A64" s="8">
        <f t="shared" si="5"/>
        <v>62</v>
      </c>
      <c r="B64" s="13" t="s">
        <v>16</v>
      </c>
      <c r="C64" s="14" t="s">
        <v>17</v>
      </c>
      <c r="D64" s="12" t="s">
        <v>45</v>
      </c>
      <c r="E64" s="13" t="s">
        <v>190</v>
      </c>
      <c r="F64" s="13" t="s">
        <v>191</v>
      </c>
      <c r="G64" s="13" t="s">
        <v>50</v>
      </c>
      <c r="H64" s="15"/>
      <c r="I64" s="8" t="s">
        <v>46</v>
      </c>
      <c r="J64" s="20">
        <v>1</v>
      </c>
      <c r="K64" s="20" t="s">
        <v>50</v>
      </c>
      <c r="L64" s="21"/>
      <c r="M64" s="22">
        <v>10</v>
      </c>
      <c r="N64" s="8"/>
      <c r="O64" s="32" t="s">
        <v>47</v>
      </c>
      <c r="P64" s="21"/>
      <c r="IM64" s="7"/>
      <c r="IN64" s="7"/>
    </row>
    <row r="65" s="1" customFormat="1" ht="13.5" customHeight="1" spans="1:248">
      <c r="A65" s="8">
        <f t="shared" si="5"/>
        <v>63</v>
      </c>
      <c r="B65" s="13" t="s">
        <v>16</v>
      </c>
      <c r="C65" s="14" t="s">
        <v>17</v>
      </c>
      <c r="D65" s="12" t="s">
        <v>45</v>
      </c>
      <c r="E65" s="34" t="s">
        <v>192</v>
      </c>
      <c r="F65" s="34" t="s">
        <v>193</v>
      </c>
      <c r="G65" s="13" t="s">
        <v>142</v>
      </c>
      <c r="H65" s="15"/>
      <c r="I65" s="8" t="s">
        <v>46</v>
      </c>
      <c r="J65" s="20">
        <v>1</v>
      </c>
      <c r="K65" s="20" t="s">
        <v>50</v>
      </c>
      <c r="L65" s="21"/>
      <c r="M65" s="22">
        <v>10</v>
      </c>
      <c r="N65" s="8"/>
      <c r="O65" s="32" t="s">
        <v>47</v>
      </c>
      <c r="P65" s="21"/>
      <c r="IM65" s="7"/>
      <c r="IN65" s="7"/>
    </row>
    <row r="66" s="1" customFormat="1" ht="13.5" customHeight="1" spans="1:248">
      <c r="A66" s="8">
        <f t="shared" si="5"/>
        <v>64</v>
      </c>
      <c r="B66" s="13" t="s">
        <v>16</v>
      </c>
      <c r="C66" s="14" t="s">
        <v>17</v>
      </c>
      <c r="D66" s="12" t="s">
        <v>45</v>
      </c>
      <c r="E66" s="13" t="s">
        <v>194</v>
      </c>
      <c r="F66" s="13" t="s">
        <v>195</v>
      </c>
      <c r="G66" s="13" t="s">
        <v>196</v>
      </c>
      <c r="H66" s="15"/>
      <c r="I66" s="8" t="s">
        <v>46</v>
      </c>
      <c r="J66" s="20">
        <v>1</v>
      </c>
      <c r="K66" s="20" t="s">
        <v>50</v>
      </c>
      <c r="L66" s="21"/>
      <c r="M66" s="22">
        <v>10</v>
      </c>
      <c r="N66" s="8"/>
      <c r="O66" s="32" t="s">
        <v>47</v>
      </c>
      <c r="P66" s="21"/>
      <c r="IM66" s="7"/>
      <c r="IN66" s="7"/>
    </row>
    <row r="67" s="1" customFormat="1" ht="13.5" customHeight="1" spans="1:248">
      <c r="A67" s="8">
        <f t="shared" si="5"/>
        <v>65</v>
      </c>
      <c r="B67" s="13" t="s">
        <v>16</v>
      </c>
      <c r="C67" s="14" t="s">
        <v>17</v>
      </c>
      <c r="D67" s="12" t="s">
        <v>45</v>
      </c>
      <c r="E67" s="13" t="s">
        <v>197</v>
      </c>
      <c r="F67" s="13" t="s">
        <v>198</v>
      </c>
      <c r="G67" s="13" t="s">
        <v>196</v>
      </c>
      <c r="H67" s="15"/>
      <c r="I67" s="8" t="s">
        <v>46</v>
      </c>
      <c r="J67" s="20">
        <v>1</v>
      </c>
      <c r="K67" s="20" t="s">
        <v>50</v>
      </c>
      <c r="L67" s="21"/>
      <c r="M67" s="22">
        <v>10</v>
      </c>
      <c r="N67" s="8"/>
      <c r="O67" s="32" t="s">
        <v>47</v>
      </c>
      <c r="P67" s="21"/>
      <c r="IM67" s="7"/>
      <c r="IN67" s="7"/>
    </row>
    <row r="68" s="1" customFormat="1" ht="13.5" customHeight="1" spans="1:248">
      <c r="A68" s="8">
        <f t="shared" si="5"/>
        <v>66</v>
      </c>
      <c r="B68" s="13" t="s">
        <v>16</v>
      </c>
      <c r="C68" s="14" t="s">
        <v>17</v>
      </c>
      <c r="D68" s="12" t="s">
        <v>45</v>
      </c>
      <c r="E68" s="13" t="s">
        <v>199</v>
      </c>
      <c r="F68" s="13" t="s">
        <v>200</v>
      </c>
      <c r="G68" s="13" t="s">
        <v>57</v>
      </c>
      <c r="H68" s="15"/>
      <c r="I68" s="8" t="s">
        <v>46</v>
      </c>
      <c r="J68" s="20">
        <v>1</v>
      </c>
      <c r="K68" s="20" t="s">
        <v>50</v>
      </c>
      <c r="L68" s="21"/>
      <c r="M68" s="22">
        <v>10</v>
      </c>
      <c r="N68" s="8"/>
      <c r="O68" s="32" t="s">
        <v>51</v>
      </c>
      <c r="P68" s="21"/>
      <c r="IM68" s="7"/>
      <c r="IN68" s="7"/>
    </row>
    <row r="69" s="1" customFormat="1" ht="13.5" customHeight="1" spans="1:248">
      <c r="A69" s="8">
        <f t="shared" si="5"/>
        <v>67</v>
      </c>
      <c r="B69" s="13" t="s">
        <v>16</v>
      </c>
      <c r="C69" s="14" t="s">
        <v>17</v>
      </c>
      <c r="D69" s="12" t="s">
        <v>45</v>
      </c>
      <c r="E69" s="13" t="s">
        <v>201</v>
      </c>
      <c r="F69" s="13" t="s">
        <v>202</v>
      </c>
      <c r="G69" s="13" t="s">
        <v>50</v>
      </c>
      <c r="H69" s="15"/>
      <c r="I69" s="8" t="s">
        <v>46</v>
      </c>
      <c r="J69" s="20">
        <v>1</v>
      </c>
      <c r="K69" s="20" t="s">
        <v>50</v>
      </c>
      <c r="L69" s="21"/>
      <c r="M69" s="22">
        <v>10</v>
      </c>
      <c r="N69" s="8"/>
      <c r="O69" s="32" t="s">
        <v>47</v>
      </c>
      <c r="P69" s="21"/>
      <c r="IM69" s="7"/>
      <c r="IN69" s="7"/>
    </row>
    <row r="70" s="1" customFormat="1" ht="13.5" customHeight="1" spans="1:248">
      <c r="A70" s="8">
        <f t="shared" si="5"/>
        <v>68</v>
      </c>
      <c r="B70" s="13" t="s">
        <v>16</v>
      </c>
      <c r="C70" s="14" t="s">
        <v>17</v>
      </c>
      <c r="D70" s="12" t="s">
        <v>45</v>
      </c>
      <c r="E70" s="13" t="s">
        <v>203</v>
      </c>
      <c r="F70" s="13" t="s">
        <v>204</v>
      </c>
      <c r="G70" s="13" t="s">
        <v>50</v>
      </c>
      <c r="H70" s="15"/>
      <c r="I70" s="8" t="s">
        <v>46</v>
      </c>
      <c r="J70" s="20">
        <v>1</v>
      </c>
      <c r="K70" s="20" t="s">
        <v>50</v>
      </c>
      <c r="L70" s="21"/>
      <c r="M70" s="22">
        <v>10</v>
      </c>
      <c r="N70" s="8"/>
      <c r="O70" s="32" t="s">
        <v>47</v>
      </c>
      <c r="P70" s="21"/>
      <c r="IM70" s="7"/>
      <c r="IN70" s="7"/>
    </row>
    <row r="71" s="1" customFormat="1" ht="13.5" customHeight="1" spans="1:248">
      <c r="A71" s="8">
        <f t="shared" si="5"/>
        <v>69</v>
      </c>
      <c r="B71" s="13" t="s">
        <v>16</v>
      </c>
      <c r="C71" s="14" t="s">
        <v>17</v>
      </c>
      <c r="D71" s="12" t="s">
        <v>45</v>
      </c>
      <c r="E71" s="13" t="s">
        <v>205</v>
      </c>
      <c r="F71" s="13" t="s">
        <v>206</v>
      </c>
      <c r="G71" s="13" t="s">
        <v>50</v>
      </c>
      <c r="H71" s="15"/>
      <c r="I71" s="8" t="s">
        <v>207</v>
      </c>
      <c r="J71" s="20">
        <v>0.018</v>
      </c>
      <c r="K71" s="20" t="s">
        <v>208</v>
      </c>
      <c r="L71" s="21"/>
      <c r="M71" s="22">
        <v>10</v>
      </c>
      <c r="N71" s="8"/>
      <c r="O71" s="32" t="s">
        <v>51</v>
      </c>
      <c r="P71" s="21"/>
      <c r="IM71" s="7"/>
      <c r="IN71" s="7"/>
    </row>
    <row r="72" s="1" customFormat="1" ht="13.5" customHeight="1" spans="1:248">
      <c r="A72" s="8">
        <f t="shared" si="5"/>
        <v>70</v>
      </c>
      <c r="B72" s="13" t="s">
        <v>16</v>
      </c>
      <c r="C72" s="14" t="s">
        <v>17</v>
      </c>
      <c r="D72" s="12" t="s">
        <v>45</v>
      </c>
      <c r="E72" s="13" t="s">
        <v>209</v>
      </c>
      <c r="F72" s="13" t="s">
        <v>210</v>
      </c>
      <c r="G72" s="13" t="s">
        <v>211</v>
      </c>
      <c r="H72" s="15"/>
      <c r="I72" s="8" t="s">
        <v>207</v>
      </c>
      <c r="J72" s="20">
        <v>0.008</v>
      </c>
      <c r="K72" s="20" t="s">
        <v>208</v>
      </c>
      <c r="L72" s="21"/>
      <c r="M72" s="22">
        <v>10</v>
      </c>
      <c r="N72" s="8"/>
      <c r="O72" s="32" t="s">
        <v>51</v>
      </c>
      <c r="P72" s="21"/>
      <c r="IM72" s="7"/>
      <c r="IN72" s="7"/>
    </row>
    <row r="73" s="1" customFormat="1" ht="13.5" customHeight="1" spans="1:248">
      <c r="A73" s="8">
        <f t="shared" ref="A73:A82" si="6">ROW()-2</f>
        <v>71</v>
      </c>
      <c r="B73" s="34" t="s">
        <v>192</v>
      </c>
      <c r="C73" s="35" t="s">
        <v>193</v>
      </c>
      <c r="D73" s="12" t="s">
        <v>45</v>
      </c>
      <c r="E73" s="34" t="s">
        <v>212</v>
      </c>
      <c r="F73" s="34" t="s">
        <v>213</v>
      </c>
      <c r="G73" s="34" t="s">
        <v>142</v>
      </c>
      <c r="H73" s="15"/>
      <c r="I73" s="8" t="s">
        <v>46</v>
      </c>
      <c r="J73" s="20">
        <v>1</v>
      </c>
      <c r="K73" s="20" t="s">
        <v>214</v>
      </c>
      <c r="L73" s="21"/>
      <c r="M73" s="22">
        <v>70</v>
      </c>
      <c r="N73" s="8"/>
      <c r="O73" s="32" t="s">
        <v>47</v>
      </c>
      <c r="P73" s="21"/>
      <c r="IM73" s="7"/>
      <c r="IN73" s="7"/>
    </row>
    <row r="74" s="1" customFormat="1" ht="13.5" customHeight="1" spans="1:248">
      <c r="A74" s="8">
        <f t="shared" si="6"/>
        <v>72</v>
      </c>
      <c r="B74" s="34" t="s">
        <v>192</v>
      </c>
      <c r="C74" s="35" t="s">
        <v>193</v>
      </c>
      <c r="D74" s="12" t="s">
        <v>45</v>
      </c>
      <c r="E74" s="13" t="s">
        <v>215</v>
      </c>
      <c r="F74" s="13" t="s">
        <v>216</v>
      </c>
      <c r="G74" s="13" t="s">
        <v>50</v>
      </c>
      <c r="H74" s="15"/>
      <c r="I74" s="8" t="s">
        <v>217</v>
      </c>
      <c r="J74" s="20">
        <v>0.3</v>
      </c>
      <c r="K74" s="20" t="s">
        <v>50</v>
      </c>
      <c r="L74" s="21"/>
      <c r="M74" s="22">
        <v>70</v>
      </c>
      <c r="N74" s="8"/>
      <c r="O74" s="32" t="s">
        <v>47</v>
      </c>
      <c r="P74" s="21"/>
      <c r="IM74" s="7"/>
      <c r="IN74" s="7"/>
    </row>
    <row r="75" s="1" customFormat="1" ht="13.5" customHeight="1" spans="1:248">
      <c r="A75" s="8">
        <f t="shared" si="6"/>
        <v>73</v>
      </c>
      <c r="B75" s="34" t="s">
        <v>212</v>
      </c>
      <c r="C75" s="34" t="s">
        <v>213</v>
      </c>
      <c r="D75" s="12" t="s">
        <v>45</v>
      </c>
      <c r="E75" s="13" t="s">
        <v>218</v>
      </c>
      <c r="F75" s="13" t="s">
        <v>219</v>
      </c>
      <c r="G75" s="13" t="s">
        <v>81</v>
      </c>
      <c r="H75" s="15"/>
      <c r="I75" s="8" t="s">
        <v>46</v>
      </c>
      <c r="J75" s="20">
        <v>4</v>
      </c>
      <c r="K75" s="20" t="s">
        <v>50</v>
      </c>
      <c r="L75" s="21"/>
      <c r="M75" s="22">
        <v>20</v>
      </c>
      <c r="N75" s="8"/>
      <c r="O75" s="32" t="s">
        <v>51</v>
      </c>
      <c r="P75" s="21"/>
      <c r="IM75" s="7"/>
      <c r="IN75" s="7"/>
    </row>
    <row r="76" s="1" customFormat="1" ht="13.5" customHeight="1" spans="1:248">
      <c r="A76" s="8">
        <f t="shared" si="6"/>
        <v>74</v>
      </c>
      <c r="B76" s="34" t="s">
        <v>212</v>
      </c>
      <c r="C76" s="34" t="s">
        <v>213</v>
      </c>
      <c r="D76" s="12" t="s">
        <v>45</v>
      </c>
      <c r="E76" s="13" t="s">
        <v>220</v>
      </c>
      <c r="F76" s="13" t="s">
        <v>221</v>
      </c>
      <c r="G76" s="13" t="s">
        <v>81</v>
      </c>
      <c r="H76" s="15"/>
      <c r="I76" s="8" t="s">
        <v>46</v>
      </c>
      <c r="J76" s="20">
        <v>2</v>
      </c>
      <c r="K76" s="20" t="s">
        <v>50</v>
      </c>
      <c r="L76" s="21"/>
      <c r="M76" s="22">
        <v>20</v>
      </c>
      <c r="N76" s="8"/>
      <c r="O76" s="32" t="s">
        <v>51</v>
      </c>
      <c r="P76" s="21"/>
      <c r="IM76" s="7"/>
      <c r="IN76" s="7"/>
    </row>
    <row r="77" s="1" customFormat="1" ht="13.5" customHeight="1" spans="1:248">
      <c r="A77" s="8">
        <f t="shared" si="6"/>
        <v>75</v>
      </c>
      <c r="B77" s="34" t="s">
        <v>212</v>
      </c>
      <c r="C77" s="34" t="s">
        <v>213</v>
      </c>
      <c r="D77" s="12" t="s">
        <v>45</v>
      </c>
      <c r="E77" s="13" t="s">
        <v>222</v>
      </c>
      <c r="F77" s="13" t="s">
        <v>223</v>
      </c>
      <c r="G77" s="13" t="s">
        <v>224</v>
      </c>
      <c r="H77" s="15"/>
      <c r="I77" s="8" t="s">
        <v>46</v>
      </c>
      <c r="J77" s="20">
        <v>1</v>
      </c>
      <c r="K77" s="20" t="s">
        <v>50</v>
      </c>
      <c r="L77" s="21"/>
      <c r="M77" s="22">
        <v>20</v>
      </c>
      <c r="N77" s="8"/>
      <c r="O77" s="32" t="s">
        <v>51</v>
      </c>
      <c r="P77" s="21"/>
      <c r="IM77" s="7"/>
      <c r="IN77" s="7"/>
    </row>
    <row r="78" s="1" customFormat="1" ht="13.5" customHeight="1" spans="1:248">
      <c r="A78" s="8">
        <f t="shared" si="6"/>
        <v>76</v>
      </c>
      <c r="B78" s="34" t="s">
        <v>212</v>
      </c>
      <c r="C78" s="34" t="s">
        <v>213</v>
      </c>
      <c r="D78" s="12" t="s">
        <v>45</v>
      </c>
      <c r="E78" s="13" t="s">
        <v>225</v>
      </c>
      <c r="F78" s="13" t="s">
        <v>226</v>
      </c>
      <c r="G78" s="13" t="s">
        <v>224</v>
      </c>
      <c r="H78" s="15"/>
      <c r="I78" s="8" t="s">
        <v>46</v>
      </c>
      <c r="J78" s="20">
        <v>1</v>
      </c>
      <c r="K78" s="20" t="s">
        <v>50</v>
      </c>
      <c r="L78" s="21"/>
      <c r="M78" s="22">
        <v>20</v>
      </c>
      <c r="N78" s="8"/>
      <c r="O78" s="32" t="s">
        <v>47</v>
      </c>
      <c r="P78" s="21"/>
      <c r="IM78" s="7"/>
      <c r="IN78" s="7"/>
    </row>
    <row r="79" s="1" customFormat="1" ht="13.5" customHeight="1" spans="1:248">
      <c r="A79" s="8">
        <f t="shared" si="6"/>
        <v>77</v>
      </c>
      <c r="B79" s="34" t="s">
        <v>212</v>
      </c>
      <c r="C79" s="34" t="s">
        <v>213</v>
      </c>
      <c r="D79" s="12" t="s">
        <v>45</v>
      </c>
      <c r="E79" s="13" t="s">
        <v>227</v>
      </c>
      <c r="F79" s="13" t="s">
        <v>228</v>
      </c>
      <c r="G79" s="13" t="s">
        <v>224</v>
      </c>
      <c r="H79" s="15"/>
      <c r="I79" s="8" t="s">
        <v>46</v>
      </c>
      <c r="J79" s="20">
        <v>1</v>
      </c>
      <c r="K79" s="20" t="s">
        <v>50</v>
      </c>
      <c r="L79" s="21"/>
      <c r="M79" s="22">
        <v>20</v>
      </c>
      <c r="N79" s="8"/>
      <c r="O79" s="32" t="s">
        <v>47</v>
      </c>
      <c r="P79" s="21"/>
      <c r="IM79" s="7"/>
      <c r="IN79" s="7"/>
    </row>
    <row r="80" s="1" customFormat="1" ht="13.5" customHeight="1" spans="1:248">
      <c r="A80" s="8">
        <f t="shared" si="6"/>
        <v>78</v>
      </c>
      <c r="B80" s="34" t="s">
        <v>212</v>
      </c>
      <c r="C80" s="34" t="s">
        <v>213</v>
      </c>
      <c r="D80" s="12" t="s">
        <v>45</v>
      </c>
      <c r="E80" s="13" t="s">
        <v>229</v>
      </c>
      <c r="F80" s="13" t="s">
        <v>230</v>
      </c>
      <c r="G80" s="13" t="s">
        <v>81</v>
      </c>
      <c r="H80" s="15"/>
      <c r="I80" s="8" t="s">
        <v>46</v>
      </c>
      <c r="J80" s="20">
        <v>1</v>
      </c>
      <c r="K80" s="20" t="s">
        <v>50</v>
      </c>
      <c r="L80" s="21"/>
      <c r="M80" s="22">
        <v>20</v>
      </c>
      <c r="N80" s="8"/>
      <c r="O80" s="32" t="s">
        <v>47</v>
      </c>
      <c r="P80" s="21"/>
      <c r="IM80" s="7"/>
      <c r="IN80" s="7"/>
    </row>
    <row r="81" s="1" customFormat="1" ht="13.5" customHeight="1" spans="1:248">
      <c r="A81" s="8">
        <f t="shared" si="6"/>
        <v>79</v>
      </c>
      <c r="B81" s="34" t="s">
        <v>212</v>
      </c>
      <c r="C81" s="34" t="s">
        <v>213</v>
      </c>
      <c r="D81" s="12" t="s">
        <v>45</v>
      </c>
      <c r="E81" s="13" t="s">
        <v>231</v>
      </c>
      <c r="F81" s="13" t="s">
        <v>232</v>
      </c>
      <c r="G81" s="13" t="s">
        <v>81</v>
      </c>
      <c r="H81" s="15"/>
      <c r="I81" s="8" t="s">
        <v>46</v>
      </c>
      <c r="J81" s="20">
        <v>1</v>
      </c>
      <c r="K81" s="20" t="s">
        <v>50</v>
      </c>
      <c r="L81" s="21"/>
      <c r="M81" s="22">
        <v>20</v>
      </c>
      <c r="N81" s="8"/>
      <c r="O81" s="32" t="s">
        <v>47</v>
      </c>
      <c r="P81" s="21"/>
      <c r="IM81" s="7"/>
      <c r="IN81" s="7"/>
    </row>
    <row r="82" s="1" customFormat="1" ht="13.5" customHeight="1" spans="1:248">
      <c r="A82" s="8">
        <f t="shared" si="6"/>
        <v>80</v>
      </c>
      <c r="B82" s="34" t="s">
        <v>212</v>
      </c>
      <c r="C82" s="34" t="s">
        <v>213</v>
      </c>
      <c r="D82" s="12" t="s">
        <v>45</v>
      </c>
      <c r="E82" s="13" t="s">
        <v>233</v>
      </c>
      <c r="F82" s="13" t="s">
        <v>234</v>
      </c>
      <c r="G82" s="13" t="s">
        <v>81</v>
      </c>
      <c r="H82" s="15"/>
      <c r="I82" s="8" t="s">
        <v>46</v>
      </c>
      <c r="J82" s="20">
        <v>2</v>
      </c>
      <c r="K82" s="20" t="s">
        <v>50</v>
      </c>
      <c r="L82" s="21"/>
      <c r="M82" s="22">
        <v>20</v>
      </c>
      <c r="N82" s="8"/>
      <c r="O82" s="32" t="s">
        <v>51</v>
      </c>
      <c r="P82" s="21"/>
      <c r="IM82" s="7"/>
      <c r="IN82" s="7"/>
    </row>
    <row r="83" s="1" customFormat="1" ht="13.5" customHeight="1" spans="1:248">
      <c r="A83" s="8">
        <f t="shared" ref="A83:A96" si="7">ROW()-2</f>
        <v>81</v>
      </c>
      <c r="B83" s="34" t="s">
        <v>212</v>
      </c>
      <c r="C83" s="34" t="s">
        <v>213</v>
      </c>
      <c r="D83" s="12" t="s">
        <v>45</v>
      </c>
      <c r="E83" s="13" t="s">
        <v>235</v>
      </c>
      <c r="F83" s="13" t="s">
        <v>236</v>
      </c>
      <c r="G83" s="13" t="s">
        <v>50</v>
      </c>
      <c r="H83" s="15"/>
      <c r="I83" s="8" t="s">
        <v>46</v>
      </c>
      <c r="J83" s="20">
        <v>6</v>
      </c>
      <c r="K83" s="20" t="s">
        <v>50</v>
      </c>
      <c r="L83" s="21"/>
      <c r="M83" s="22">
        <v>20</v>
      </c>
      <c r="N83" s="8"/>
      <c r="O83" s="32" t="s">
        <v>47</v>
      </c>
      <c r="P83" s="21"/>
      <c r="IM83" s="7"/>
      <c r="IN83" s="7"/>
    </row>
    <row r="84" s="1" customFormat="1" ht="13.5" customHeight="1" spans="1:248">
      <c r="A84" s="8">
        <f t="shared" si="7"/>
        <v>82</v>
      </c>
      <c r="B84" s="34" t="s">
        <v>212</v>
      </c>
      <c r="C84" s="34" t="s">
        <v>213</v>
      </c>
      <c r="D84" s="12" t="s">
        <v>45</v>
      </c>
      <c r="E84" s="13" t="s">
        <v>237</v>
      </c>
      <c r="F84" s="13" t="s">
        <v>238</v>
      </c>
      <c r="G84" s="13" t="s">
        <v>50</v>
      </c>
      <c r="H84" s="15"/>
      <c r="I84" s="8" t="s">
        <v>46</v>
      </c>
      <c r="J84" s="20">
        <v>2</v>
      </c>
      <c r="K84" s="20" t="s">
        <v>50</v>
      </c>
      <c r="L84" s="21"/>
      <c r="M84" s="22">
        <v>20</v>
      </c>
      <c r="N84" s="8"/>
      <c r="O84" s="32" t="s">
        <v>47</v>
      </c>
      <c r="P84" s="21"/>
      <c r="IM84" s="7"/>
      <c r="IN84" s="7"/>
    </row>
    <row r="85" s="1" customFormat="1" ht="13.5" customHeight="1" spans="1:248">
      <c r="A85" s="8">
        <f t="shared" si="7"/>
        <v>83</v>
      </c>
      <c r="B85" s="34" t="s">
        <v>212</v>
      </c>
      <c r="C85" s="34" t="s">
        <v>213</v>
      </c>
      <c r="D85" s="12" t="s">
        <v>45</v>
      </c>
      <c r="E85" s="13" t="s">
        <v>239</v>
      </c>
      <c r="F85" s="13" t="s">
        <v>240</v>
      </c>
      <c r="G85" s="13" t="s">
        <v>50</v>
      </c>
      <c r="H85" s="15"/>
      <c r="I85" s="8" t="s">
        <v>46</v>
      </c>
      <c r="J85" s="20">
        <v>1</v>
      </c>
      <c r="K85" s="20" t="s">
        <v>50</v>
      </c>
      <c r="L85" s="21"/>
      <c r="M85" s="22">
        <v>20</v>
      </c>
      <c r="N85" s="8"/>
      <c r="O85" s="32" t="s">
        <v>47</v>
      </c>
      <c r="P85" s="21"/>
      <c r="IM85" s="7"/>
      <c r="IN85" s="7"/>
    </row>
    <row r="86" s="1" customFormat="1" ht="13.5" customHeight="1" spans="1:248">
      <c r="A86" s="8">
        <f t="shared" si="7"/>
        <v>84</v>
      </c>
      <c r="B86" s="34" t="s">
        <v>212</v>
      </c>
      <c r="C86" s="34" t="s">
        <v>213</v>
      </c>
      <c r="D86" s="12" t="s">
        <v>45</v>
      </c>
      <c r="E86" s="13" t="s">
        <v>241</v>
      </c>
      <c r="F86" s="13" t="s">
        <v>242</v>
      </c>
      <c r="G86" s="13" t="s">
        <v>50</v>
      </c>
      <c r="H86" s="15"/>
      <c r="I86" s="8" t="s">
        <v>46</v>
      </c>
      <c r="J86" s="20">
        <v>1</v>
      </c>
      <c r="K86" s="20" t="s">
        <v>50</v>
      </c>
      <c r="L86" s="21"/>
      <c r="M86" s="22">
        <v>20</v>
      </c>
      <c r="N86" s="8"/>
      <c r="O86" s="32" t="s">
        <v>47</v>
      </c>
      <c r="P86" s="21"/>
      <c r="IM86" s="7"/>
      <c r="IN86" s="7"/>
    </row>
    <row r="87" s="1" customFormat="1" ht="13.5" customHeight="1" spans="1:248">
      <c r="A87" s="8">
        <f t="shared" si="7"/>
        <v>85</v>
      </c>
      <c r="B87" s="34" t="s">
        <v>212</v>
      </c>
      <c r="C87" s="34" t="s">
        <v>213</v>
      </c>
      <c r="D87" s="12" t="s">
        <v>45</v>
      </c>
      <c r="E87" s="13" t="s">
        <v>243</v>
      </c>
      <c r="F87" s="13" t="s">
        <v>244</v>
      </c>
      <c r="G87" s="13" t="s">
        <v>50</v>
      </c>
      <c r="H87" s="15"/>
      <c r="I87" s="8" t="s">
        <v>46</v>
      </c>
      <c r="J87" s="20">
        <v>1</v>
      </c>
      <c r="K87" s="20" t="s">
        <v>50</v>
      </c>
      <c r="L87" s="21"/>
      <c r="M87" s="22">
        <v>20</v>
      </c>
      <c r="N87" s="8"/>
      <c r="O87" s="32" t="s">
        <v>47</v>
      </c>
      <c r="P87" s="21"/>
      <c r="IM87" s="7"/>
      <c r="IN87" s="7"/>
    </row>
    <row r="88" s="1" customFormat="1" ht="13.5" customHeight="1" spans="1:248">
      <c r="A88" s="8">
        <f t="shared" si="7"/>
        <v>86</v>
      </c>
      <c r="B88" s="34" t="s">
        <v>212</v>
      </c>
      <c r="C88" s="34" t="s">
        <v>213</v>
      </c>
      <c r="D88" s="12" t="s">
        <v>45</v>
      </c>
      <c r="E88" s="13" t="s">
        <v>245</v>
      </c>
      <c r="F88" s="13" t="s">
        <v>246</v>
      </c>
      <c r="G88" s="13" t="s">
        <v>50</v>
      </c>
      <c r="H88" s="15"/>
      <c r="I88" s="8" t="s">
        <v>46</v>
      </c>
      <c r="J88" s="20">
        <v>1</v>
      </c>
      <c r="K88" s="20" t="s">
        <v>50</v>
      </c>
      <c r="L88" s="21"/>
      <c r="M88" s="22">
        <v>20</v>
      </c>
      <c r="N88" s="8"/>
      <c r="O88" s="32" t="s">
        <v>47</v>
      </c>
      <c r="P88" s="21"/>
      <c r="IM88" s="7"/>
      <c r="IN88" s="7"/>
    </row>
    <row r="89" s="1" customFormat="1" ht="13.5" customHeight="1" spans="1:248">
      <c r="A89" s="8">
        <f t="shared" si="7"/>
        <v>87</v>
      </c>
      <c r="B89" s="34" t="s">
        <v>212</v>
      </c>
      <c r="C89" s="34" t="s">
        <v>213</v>
      </c>
      <c r="D89" s="12" t="s">
        <v>45</v>
      </c>
      <c r="E89" s="13" t="s">
        <v>247</v>
      </c>
      <c r="F89" s="13" t="s">
        <v>248</v>
      </c>
      <c r="G89" s="13" t="s">
        <v>50</v>
      </c>
      <c r="H89" s="15"/>
      <c r="I89" s="8" t="s">
        <v>46</v>
      </c>
      <c r="J89" s="20">
        <v>1</v>
      </c>
      <c r="K89" s="20" t="s">
        <v>50</v>
      </c>
      <c r="L89" s="21"/>
      <c r="M89" s="22">
        <v>20</v>
      </c>
      <c r="N89" s="8"/>
      <c r="O89" s="32" t="s">
        <v>47</v>
      </c>
      <c r="P89" s="21"/>
      <c r="IM89" s="7"/>
      <c r="IN89" s="7"/>
    </row>
    <row r="90" s="1" customFormat="1" ht="13.5" customHeight="1" spans="1:248">
      <c r="A90" s="8">
        <f t="shared" si="7"/>
        <v>88</v>
      </c>
      <c r="B90" s="34" t="s">
        <v>212</v>
      </c>
      <c r="C90" s="34" t="s">
        <v>213</v>
      </c>
      <c r="D90" s="12" t="s">
        <v>45</v>
      </c>
      <c r="E90" s="13" t="s">
        <v>249</v>
      </c>
      <c r="F90" s="13" t="s">
        <v>250</v>
      </c>
      <c r="G90" s="13" t="s">
        <v>251</v>
      </c>
      <c r="H90" s="15"/>
      <c r="I90" s="8" t="s">
        <v>46</v>
      </c>
      <c r="J90" s="20">
        <v>1</v>
      </c>
      <c r="K90" s="20" t="s">
        <v>50</v>
      </c>
      <c r="L90" s="21"/>
      <c r="M90" s="22">
        <v>20</v>
      </c>
      <c r="N90" s="8"/>
      <c r="O90" s="32" t="s">
        <v>47</v>
      </c>
      <c r="P90" s="21"/>
      <c r="IM90" s="7"/>
      <c r="IN90" s="7"/>
    </row>
    <row r="91" s="1" customFormat="1" ht="13.5" customHeight="1" spans="1:248">
      <c r="A91" s="8">
        <f t="shared" si="7"/>
        <v>89</v>
      </c>
      <c r="B91" s="34" t="s">
        <v>212</v>
      </c>
      <c r="C91" s="34" t="s">
        <v>213</v>
      </c>
      <c r="D91" s="12" t="s">
        <v>45</v>
      </c>
      <c r="E91" s="13" t="s">
        <v>252</v>
      </c>
      <c r="F91" s="13" t="s">
        <v>253</v>
      </c>
      <c r="G91" s="13" t="s">
        <v>50</v>
      </c>
      <c r="H91" s="15"/>
      <c r="I91" s="8" t="s">
        <v>46</v>
      </c>
      <c r="J91" s="20">
        <v>1</v>
      </c>
      <c r="K91" s="20" t="s">
        <v>50</v>
      </c>
      <c r="L91" s="21"/>
      <c r="M91" s="22">
        <v>20</v>
      </c>
      <c r="N91" s="8"/>
      <c r="O91" s="32" t="s">
        <v>47</v>
      </c>
      <c r="P91" s="21"/>
      <c r="IM91" s="7"/>
      <c r="IN91" s="7"/>
    </row>
    <row r="92" s="1" customFormat="1" ht="13.5" customHeight="1" spans="1:248">
      <c r="A92" s="8">
        <f t="shared" si="7"/>
        <v>90</v>
      </c>
      <c r="B92" s="34" t="s">
        <v>212</v>
      </c>
      <c r="C92" s="34" t="s">
        <v>213</v>
      </c>
      <c r="D92" s="12" t="s">
        <v>45</v>
      </c>
      <c r="E92" s="13" t="s">
        <v>254</v>
      </c>
      <c r="F92" s="13" t="s">
        <v>255</v>
      </c>
      <c r="G92" s="13" t="s">
        <v>50</v>
      </c>
      <c r="H92" s="15"/>
      <c r="I92" s="8" t="s">
        <v>46</v>
      </c>
      <c r="J92" s="20">
        <v>1</v>
      </c>
      <c r="K92" s="20" t="s">
        <v>50</v>
      </c>
      <c r="L92" s="21"/>
      <c r="M92" s="22">
        <v>20</v>
      </c>
      <c r="N92" s="8"/>
      <c r="O92" s="32" t="s">
        <v>47</v>
      </c>
      <c r="P92" s="21"/>
      <c r="IM92" s="7"/>
      <c r="IN92" s="7"/>
    </row>
    <row r="93" s="1" customFormat="1" ht="13.5" customHeight="1" spans="1:248">
      <c r="A93" s="8">
        <f t="shared" si="7"/>
        <v>91</v>
      </c>
      <c r="B93" s="34" t="s">
        <v>212</v>
      </c>
      <c r="C93" s="34" t="s">
        <v>213</v>
      </c>
      <c r="D93" s="12" t="s">
        <v>45</v>
      </c>
      <c r="E93" s="13" t="s">
        <v>256</v>
      </c>
      <c r="F93" s="13" t="s">
        <v>257</v>
      </c>
      <c r="G93" s="13" t="s">
        <v>50</v>
      </c>
      <c r="H93" s="15"/>
      <c r="I93" s="8" t="s">
        <v>46</v>
      </c>
      <c r="J93" s="20">
        <v>1</v>
      </c>
      <c r="K93" s="20" t="s">
        <v>50</v>
      </c>
      <c r="L93" s="21"/>
      <c r="M93" s="22">
        <v>20</v>
      </c>
      <c r="N93" s="8"/>
      <c r="O93" s="32" t="s">
        <v>47</v>
      </c>
      <c r="P93" s="21"/>
      <c r="IM93" s="7"/>
      <c r="IN93" s="7"/>
    </row>
    <row r="94" s="1" customFormat="1" ht="13.5" customHeight="1" spans="1:248">
      <c r="A94" s="8">
        <f t="shared" si="7"/>
        <v>92</v>
      </c>
      <c r="B94" s="34" t="s">
        <v>212</v>
      </c>
      <c r="C94" s="34" t="s">
        <v>213</v>
      </c>
      <c r="D94" s="12" t="s">
        <v>45</v>
      </c>
      <c r="E94" s="34" t="s">
        <v>258</v>
      </c>
      <c r="F94" s="34" t="s">
        <v>259</v>
      </c>
      <c r="G94" s="13"/>
      <c r="H94" s="15"/>
      <c r="I94" s="8" t="s">
        <v>46</v>
      </c>
      <c r="J94" s="20">
        <v>1</v>
      </c>
      <c r="K94" s="20" t="s">
        <v>50</v>
      </c>
      <c r="L94" s="21"/>
      <c r="M94" s="22">
        <v>20</v>
      </c>
      <c r="N94" s="8"/>
      <c r="O94" s="32" t="s">
        <v>51</v>
      </c>
      <c r="P94" s="21"/>
      <c r="IM94" s="7"/>
      <c r="IN94" s="7"/>
    </row>
    <row r="95" s="1" customFormat="1" ht="13.5" customHeight="1" spans="1:248">
      <c r="A95" s="8">
        <f t="shared" si="7"/>
        <v>93</v>
      </c>
      <c r="B95" s="34" t="s">
        <v>212</v>
      </c>
      <c r="C95" s="34" t="s">
        <v>213</v>
      </c>
      <c r="D95" s="12" t="s">
        <v>45</v>
      </c>
      <c r="E95" s="13" t="s">
        <v>260</v>
      </c>
      <c r="F95" s="13" t="s">
        <v>261</v>
      </c>
      <c r="G95" s="13" t="s">
        <v>50</v>
      </c>
      <c r="H95" s="15"/>
      <c r="I95" s="8" t="s">
        <v>207</v>
      </c>
      <c r="J95" s="20">
        <v>0.022197197</v>
      </c>
      <c r="K95" s="20" t="s">
        <v>50</v>
      </c>
      <c r="L95" s="21"/>
      <c r="M95" s="22">
        <v>20</v>
      </c>
      <c r="N95" s="8"/>
      <c r="O95" s="32" t="s">
        <v>51</v>
      </c>
      <c r="P95" s="21"/>
      <c r="IM95" s="7"/>
      <c r="IN95" s="7"/>
    </row>
    <row r="96" s="1" customFormat="1" ht="13.5" customHeight="1" spans="1:248">
      <c r="A96" s="8">
        <f t="shared" si="7"/>
        <v>94</v>
      </c>
      <c r="B96" s="34" t="s">
        <v>212</v>
      </c>
      <c r="C96" s="34" t="s">
        <v>213</v>
      </c>
      <c r="D96" s="12" t="s">
        <v>45</v>
      </c>
      <c r="E96" s="13" t="s">
        <v>262</v>
      </c>
      <c r="F96" s="13" t="s">
        <v>263</v>
      </c>
      <c r="G96" s="13" t="s">
        <v>50</v>
      </c>
      <c r="H96" s="15"/>
      <c r="I96" s="8" t="s">
        <v>207</v>
      </c>
      <c r="J96" s="20">
        <v>0.086901535</v>
      </c>
      <c r="K96" s="20" t="s">
        <v>50</v>
      </c>
      <c r="L96" s="21"/>
      <c r="M96" s="22">
        <v>20</v>
      </c>
      <c r="N96" s="8"/>
      <c r="O96" s="32" t="s">
        <v>51</v>
      </c>
      <c r="P96" s="21"/>
      <c r="IM96" s="7"/>
      <c r="IN96" s="7"/>
    </row>
  </sheetData>
  <autoFilter ref="A2:P96">
    <extLst/>
  </autoFilter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9"/>
  <sheetViews>
    <sheetView view="pageBreakPreview" zoomScale="70" zoomScaleNormal="100" workbookViewId="0">
      <selection activeCell="F16" sqref="F16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6" width="9.5" style="5" customWidth="1"/>
    <col min="17" max="245" width="8.875" style="1"/>
    <col min="246" max="16384" width="8.875" style="7"/>
  </cols>
  <sheetData>
    <row r="1" s="1" customFormat="1" ht="13.5" customHeight="1" spans="1:247">
      <c r="A1" s="8" t="s">
        <v>10</v>
      </c>
      <c r="B1" s="9" t="s">
        <v>27</v>
      </c>
      <c r="C1" s="9" t="s">
        <v>28</v>
      </c>
      <c r="D1" s="9" t="s">
        <v>29</v>
      </c>
      <c r="E1" s="9" t="s">
        <v>29</v>
      </c>
      <c r="F1" s="9" t="s">
        <v>30</v>
      </c>
      <c r="G1" s="9" t="s">
        <v>31</v>
      </c>
      <c r="H1" s="9" t="s">
        <v>32</v>
      </c>
      <c r="I1" s="9" t="s">
        <v>33</v>
      </c>
      <c r="J1" s="17" t="s">
        <v>34</v>
      </c>
      <c r="K1" s="17" t="s">
        <v>35</v>
      </c>
      <c r="L1" s="18" t="s">
        <v>36</v>
      </c>
      <c r="M1" s="19" t="s">
        <v>37</v>
      </c>
      <c r="N1" s="8" t="s">
        <v>38</v>
      </c>
      <c r="O1" s="18" t="s">
        <v>39</v>
      </c>
      <c r="P1" s="18"/>
      <c r="IL1" s="7"/>
      <c r="IM1" s="7"/>
    </row>
    <row r="2" s="1" customFormat="1" ht="13.5" customHeight="1" spans="1:247">
      <c r="A2" s="8"/>
      <c r="B2" s="9"/>
      <c r="C2" s="9" t="s">
        <v>40</v>
      </c>
      <c r="D2" s="9" t="s">
        <v>41</v>
      </c>
      <c r="E2" s="9" t="s">
        <v>41</v>
      </c>
      <c r="F2" s="9"/>
      <c r="G2" s="9" t="s">
        <v>40</v>
      </c>
      <c r="H2" s="9" t="s">
        <v>40</v>
      </c>
      <c r="I2" s="9" t="s">
        <v>41</v>
      </c>
      <c r="J2" s="17" t="s">
        <v>42</v>
      </c>
      <c r="K2" s="17"/>
      <c r="L2" s="18" t="s">
        <v>43</v>
      </c>
      <c r="M2" s="19" t="s">
        <v>44</v>
      </c>
      <c r="N2" s="8"/>
      <c r="O2" s="18"/>
      <c r="P2" s="18"/>
      <c r="IL2" s="7"/>
      <c r="IM2" s="7"/>
    </row>
    <row r="3" s="1" customFormat="1" ht="13.5" customHeight="1" spans="1:246">
      <c r="A3" s="8">
        <f>ROW()-2</f>
        <v>1</v>
      </c>
      <c r="B3" s="10" t="s">
        <v>264</v>
      </c>
      <c r="C3" s="11" t="s">
        <v>265</v>
      </c>
      <c r="D3" s="12" t="s">
        <v>45</v>
      </c>
      <c r="E3" s="13" t="s">
        <v>266</v>
      </c>
      <c r="F3" s="14" t="s">
        <v>267</v>
      </c>
      <c r="G3" s="13"/>
      <c r="H3" s="15"/>
      <c r="I3" s="8" t="s">
        <v>46</v>
      </c>
      <c r="J3" s="20">
        <v>5</v>
      </c>
      <c r="K3" s="21"/>
      <c r="L3" s="22">
        <v>20</v>
      </c>
      <c r="M3" s="8"/>
      <c r="N3" s="8"/>
      <c r="O3" s="23" t="s">
        <v>51</v>
      </c>
      <c r="P3" s="23" t="s">
        <v>268</v>
      </c>
      <c r="IK3" s="7"/>
      <c r="IL3" s="7"/>
    </row>
    <row r="4" s="1" customFormat="1" ht="13.5" customHeight="1" spans="1:246">
      <c r="A4" s="8">
        <f>ROW()-2</f>
        <v>2</v>
      </c>
      <c r="B4" s="10" t="s">
        <v>264</v>
      </c>
      <c r="C4" s="11" t="s">
        <v>265</v>
      </c>
      <c r="D4" s="12" t="s">
        <v>45</v>
      </c>
      <c r="E4" s="13" t="s">
        <v>266</v>
      </c>
      <c r="F4" s="14" t="s">
        <v>269</v>
      </c>
      <c r="G4" s="13"/>
      <c r="H4" s="15"/>
      <c r="I4" s="8" t="s">
        <v>46</v>
      </c>
      <c r="J4" s="20">
        <v>1</v>
      </c>
      <c r="K4" s="21"/>
      <c r="L4" s="22">
        <v>20</v>
      </c>
      <c r="M4" s="8"/>
      <c r="N4" s="8"/>
      <c r="O4" s="23" t="s">
        <v>51</v>
      </c>
      <c r="P4" s="23" t="s">
        <v>270</v>
      </c>
      <c r="IK4" s="7"/>
      <c r="IL4" s="7"/>
    </row>
    <row r="5" s="1" customFormat="1" ht="13.5" customHeight="1" spans="1:246">
      <c r="A5" s="8">
        <f>ROW()-2</f>
        <v>3</v>
      </c>
      <c r="B5" s="10" t="s">
        <v>264</v>
      </c>
      <c r="C5" s="11" t="s">
        <v>265</v>
      </c>
      <c r="D5" s="12" t="s">
        <v>45</v>
      </c>
      <c r="E5" s="13" t="s">
        <v>271</v>
      </c>
      <c r="F5" s="14" t="s">
        <v>269</v>
      </c>
      <c r="G5" s="13"/>
      <c r="H5" s="15"/>
      <c r="I5" s="8" t="s">
        <v>46</v>
      </c>
      <c r="J5" s="20">
        <v>4</v>
      </c>
      <c r="K5" s="21"/>
      <c r="L5" s="22">
        <v>20</v>
      </c>
      <c r="M5" s="8"/>
      <c r="N5" s="8"/>
      <c r="O5" s="23" t="s">
        <v>51</v>
      </c>
      <c r="P5" s="23" t="s">
        <v>270</v>
      </c>
      <c r="IK5" s="7"/>
      <c r="IL5" s="7"/>
    </row>
    <row r="6" s="1" customFormat="1" ht="13.5" customHeight="1" spans="1:247">
      <c r="A6" s="8"/>
      <c r="B6" s="15"/>
      <c r="C6" s="15"/>
      <c r="D6" s="12"/>
      <c r="E6" s="10"/>
      <c r="F6" s="13"/>
      <c r="G6" s="13"/>
      <c r="H6" s="15"/>
      <c r="I6" s="8"/>
      <c r="J6" s="23"/>
      <c r="K6" s="23"/>
      <c r="L6" s="17"/>
      <c r="M6" s="22"/>
      <c r="N6" s="8"/>
      <c r="O6" s="21"/>
      <c r="P6" s="21"/>
      <c r="IL6" s="7"/>
      <c r="IM6" s="7"/>
    </row>
    <row r="7" s="1" customFormat="1" ht="13.5" customHeight="1" spans="1:247">
      <c r="A7" s="8"/>
      <c r="B7" s="15"/>
      <c r="C7" s="15"/>
      <c r="D7" s="12"/>
      <c r="E7" s="10"/>
      <c r="F7" s="11"/>
      <c r="G7" s="16"/>
      <c r="H7" s="10"/>
      <c r="I7" s="8"/>
      <c r="J7" s="23"/>
      <c r="K7" s="23"/>
      <c r="L7" s="17"/>
      <c r="M7" s="19"/>
      <c r="N7" s="8"/>
      <c r="O7" s="24"/>
      <c r="P7" s="24"/>
      <c r="IL7" s="7"/>
      <c r="IM7" s="7"/>
    </row>
    <row r="8" s="1" customFormat="1" ht="13.5" customHeight="1" spans="1:247">
      <c r="A8" s="8"/>
      <c r="B8" s="15"/>
      <c r="C8" s="15"/>
      <c r="D8" s="12"/>
      <c r="E8" s="10"/>
      <c r="F8" s="11"/>
      <c r="G8" s="16"/>
      <c r="H8" s="10"/>
      <c r="I8" s="8"/>
      <c r="J8" s="23"/>
      <c r="K8" s="23"/>
      <c r="L8" s="17"/>
      <c r="M8" s="19"/>
      <c r="N8" s="8"/>
      <c r="O8" s="24"/>
      <c r="P8" s="24"/>
      <c r="IL8" s="7"/>
      <c r="IM8" s="7"/>
    </row>
    <row r="9" s="1" customFormat="1" ht="13.5" customHeight="1" spans="1:247">
      <c r="A9" s="8"/>
      <c r="B9" s="15"/>
      <c r="C9" s="15"/>
      <c r="D9" s="12"/>
      <c r="E9" s="10"/>
      <c r="F9" s="11"/>
      <c r="G9" s="16"/>
      <c r="H9" s="10"/>
      <c r="I9" s="8"/>
      <c r="J9" s="23"/>
      <c r="K9" s="23"/>
      <c r="L9" s="17"/>
      <c r="M9" s="19"/>
      <c r="N9" s="8"/>
      <c r="O9" s="21"/>
      <c r="P9" s="21"/>
      <c r="IL9" s="7"/>
      <c r="IM9" s="7"/>
    </row>
  </sheetData>
  <autoFilter ref="A2:O9">
    <extLst/>
  </autoFilter>
  <conditionalFormatting sqref="E6">
    <cfRule type="duplicateValues" dxfId="0" priority="78"/>
    <cfRule type="duplicateValues" dxfId="0" priority="76"/>
  </conditionalFormatting>
  <conditionalFormatting sqref="B7">
    <cfRule type="duplicateValues" dxfId="0" priority="19"/>
    <cfRule type="duplicateValues" dxfId="0" priority="23"/>
    <cfRule type="duplicateValues" dxfId="0" priority="27"/>
  </conditionalFormatting>
  <conditionalFormatting sqref="E7">
    <cfRule type="duplicateValues" dxfId="0" priority="3"/>
    <cfRule type="duplicateValues" dxfId="0" priority="7"/>
    <cfRule type="duplicateValues" dxfId="0" priority="11"/>
    <cfRule type="duplicateValues" dxfId="0" priority="15"/>
  </conditionalFormatting>
  <conditionalFormatting sqref="B8">
    <cfRule type="duplicateValues" dxfId="0" priority="18"/>
    <cfRule type="duplicateValues" dxfId="0" priority="22"/>
    <cfRule type="duplicateValues" dxfId="0" priority="26"/>
  </conditionalFormatting>
  <conditionalFormatting sqref="E8">
    <cfRule type="duplicateValues" dxfId="0" priority="2"/>
    <cfRule type="duplicateValues" dxfId="0" priority="6"/>
    <cfRule type="duplicateValues" dxfId="0" priority="10"/>
    <cfRule type="duplicateValues" dxfId="0" priority="14"/>
  </conditionalFormatting>
  <conditionalFormatting sqref="B9">
    <cfRule type="duplicateValues" dxfId="0" priority="17"/>
    <cfRule type="duplicateValues" dxfId="0" priority="21"/>
    <cfRule type="duplicateValues" dxfId="0" priority="25"/>
  </conditionalFormatting>
  <conditionalFormatting sqref="E9">
    <cfRule type="duplicateValues" dxfId="0" priority="1"/>
    <cfRule type="duplicateValues" dxfId="0" priority="5"/>
    <cfRule type="duplicateValues" dxfId="0" priority="9"/>
    <cfRule type="duplicateValues" dxfId="0" priority="13"/>
  </conditionalFormatting>
  <conditionalFormatting sqref="E1:E2 E6 E10:E1048576">
    <cfRule type="duplicateValues" dxfId="0" priority="75"/>
    <cfRule type="duplicateValues" dxfId="0" priority="77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明细</vt:lpstr>
      <vt:lpstr>SHT0017087 底座模块化总成</vt:lpstr>
      <vt:lpstr>修改记录20230711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2024-02-28T03:54:17Z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