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货物" sheetId="1" r:id="rId1"/>
    <sheet name="垫付运费" sheetId="2" r:id="rId2"/>
  </sheets>
  <definedNames>
    <definedName name="_xlnm._FilterDatabase" localSheetId="0" hidden="1">货物!$A$1:$H$38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<sst xmlns="http://schemas.openxmlformats.org/spreadsheetml/2006/main" count="171" uniqueCount="81">
  <si>
    <t>序号</t>
  </si>
  <si>
    <t>物料名称</t>
  </si>
  <si>
    <t>QAD代码</t>
  </si>
  <si>
    <t>数量</t>
  </si>
  <si>
    <t>未税单价</t>
  </si>
  <si>
    <t>含税总价</t>
  </si>
  <si>
    <t>备注</t>
  </si>
  <si>
    <t>24V靠背加热垫总成</t>
  </si>
  <si>
    <t>SLT0010873</t>
  </si>
  <si>
    <t>德邦电子</t>
  </si>
  <si>
    <t>2023年10月份发货</t>
  </si>
  <si>
    <t>风扇</t>
  </si>
  <si>
    <t>SHT0010958</t>
  </si>
  <si>
    <t>减震钉</t>
  </si>
  <si>
    <t>SHT0010959</t>
  </si>
  <si>
    <t>24V座垫通风轴流风扇总成</t>
  </si>
  <si>
    <t>SLT0011301</t>
  </si>
  <si>
    <t>减震座椅24V座垫加热垫总成</t>
  </si>
  <si>
    <t>SLT0010992</t>
  </si>
  <si>
    <t>24V通风加热集成控制器及线束总成</t>
  </si>
  <si>
    <t>SLT0011861</t>
  </si>
  <si>
    <t>靠背通风袋体</t>
  </si>
  <si>
    <t>SLT0011273</t>
  </si>
  <si>
    <t>12V靠背加热垫总成</t>
  </si>
  <si>
    <t>SLT0011429</t>
  </si>
  <si>
    <t>12V风扇</t>
  </si>
  <si>
    <t>SLT0011430</t>
  </si>
  <si>
    <t>减震座椅12V座垫加热垫总成</t>
  </si>
  <si>
    <t>SLT0011528</t>
  </si>
  <si>
    <t>12V通风加热集成控制器总成</t>
  </si>
  <si>
    <t>BEC0010219</t>
  </si>
  <si>
    <t>12V座垫通风轴流风扇总成</t>
  </si>
  <si>
    <t>SLT0011448</t>
  </si>
  <si>
    <t>驾驶员腰托开关</t>
  </si>
  <si>
    <t>SLT0011309</t>
  </si>
  <si>
    <t>维克多</t>
  </si>
  <si>
    <t>驾驶员调角器芯盘连动杆</t>
  </si>
  <si>
    <t>SLT0010886</t>
  </si>
  <si>
    <t>力乐</t>
  </si>
  <si>
    <t>2023年12月份发货</t>
  </si>
  <si>
    <t>一级调节调角器总成RH</t>
  </si>
  <si>
    <t>SLT0010900</t>
  </si>
  <si>
    <t>二级调节调角器总成</t>
  </si>
  <si>
    <t>SLT0010890</t>
  </si>
  <si>
    <t>一级调节调角器总成LH</t>
  </si>
  <si>
    <t>SLT0010896</t>
  </si>
  <si>
    <t>右侧手动调角器总成</t>
  </si>
  <si>
    <t>SLT0010435</t>
  </si>
  <si>
    <t>左侧手动调角器总成</t>
  </si>
  <si>
    <t>SLT0011090</t>
  </si>
  <si>
    <t>2024年1月份发货</t>
  </si>
  <si>
    <t>欧马可头枕骨架泡沫总成</t>
  </si>
  <si>
    <t>SLT0010856</t>
  </si>
  <si>
    <t>中道</t>
  </si>
  <si>
    <t>安全带带扣总成</t>
  </si>
  <si>
    <t>SLT0010931</t>
  </si>
  <si>
    <t>松原</t>
  </si>
  <si>
    <t>靠背加热垫总成</t>
  </si>
  <si>
    <t>2024年2月份发货</t>
  </si>
  <si>
    <t>24V通风加热集成控制器</t>
  </si>
  <si>
    <t>BEC0010214</t>
  </si>
  <si>
    <t>通风加热线束总成</t>
  </si>
  <si>
    <t>SLT0011307</t>
  </si>
  <si>
    <t>减震座椅座垫加热垫总成</t>
  </si>
  <si>
    <t>4V座垫通风轴流风扇总成</t>
  </si>
  <si>
    <t>M4二级调角器总成</t>
  </si>
  <si>
    <t>M4一级调角器总成LH</t>
  </si>
  <si>
    <t>M4右侧手动调角器总成</t>
  </si>
  <si>
    <t>M4一级调角器总成RH</t>
  </si>
  <si>
    <t>M4左侧手动调角器总成</t>
  </si>
  <si>
    <t>M4连动杆</t>
  </si>
  <si>
    <t>合计：</t>
  </si>
  <si>
    <t>增加3%管理费</t>
  </si>
  <si>
    <t>发货日期</t>
  </si>
  <si>
    <t>车型</t>
  </si>
  <si>
    <t>金额</t>
  </si>
  <si>
    <t>9.6米车型</t>
  </si>
  <si>
    <t>13.5米车型</t>
  </si>
  <si>
    <t>6.8米车型</t>
  </si>
  <si>
    <t>4.2米车型</t>
  </si>
  <si>
    <t>增加3%管理费：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</si>
</sst>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3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4" workbookViewId="0">
      <selection activeCell="F38" sqref="F38:F39"/>
    </sheetView>
  </sheetViews>
  <sheetFormatPr defaultColWidth="9" defaultRowHeight="13.5"/>
  <cols>
    <col min="2" max="2" width="35.375" style="13" customWidth="1"/>
    <col min="3" max="3" width="15.5" style="13" customWidth="1"/>
    <col min="4" max="4" width="12.125" style="13" customWidth="1"/>
    <col min="5" max="5" width="11.875" style="13" customWidth="1"/>
    <col min="6" max="6" width="14.25" style="13" customWidth="1"/>
    <col min="7" max="7" width="14.5" style="13" customWidth="1"/>
    <col min="8" max="8" width="9" style="13"/>
    <col min="9" max="9" width="15.375" customWidth="1"/>
    <col min="10" max="11" width="12.625"/>
  </cols>
  <sheetData>
    <row r="1" ht="23" customHeight="1" spans="1:8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5"/>
    </row>
    <row r="2" ht="23" customHeight="1" spans="1:8">
      <c r="A2" s="16">
        <v>1</v>
      </c>
      <c r="B2" s="14" t="s">
        <v>7</v>
      </c>
      <c r="C2" s="14" t="s">
        <v>8</v>
      </c>
      <c r="D2" s="14">
        <v>500</v>
      </c>
      <c r="E2" s="14">
        <v>18.95</v>
      </c>
      <c r="F2" s="14">
        <f>E2*D2*1.13</f>
        <v>10706.75</v>
      </c>
      <c r="G2" s="14" t="s">
        <v>9</v>
      </c>
      <c r="H2" s="17" t="s">
        <v>10</v>
      </c>
    </row>
    <row r="3" ht="23" customHeight="1" spans="1:8">
      <c r="A3" s="16">
        <v>2</v>
      </c>
      <c r="B3" s="14" t="s">
        <v>11</v>
      </c>
      <c r="C3" s="14" t="s">
        <v>12</v>
      </c>
      <c r="D3" s="14">
        <v>500</v>
      </c>
      <c r="E3" s="14">
        <v>60.5765</v>
      </c>
      <c r="F3" s="14">
        <f t="shared" ref="F3:F37" si="0">E3*D3*1.13</f>
        <v>34225.7225</v>
      </c>
      <c r="G3" s="14" t="s">
        <v>9</v>
      </c>
      <c r="H3" s="18"/>
    </row>
    <row r="4" ht="23" customHeight="1" spans="1:8">
      <c r="A4" s="16">
        <v>3</v>
      </c>
      <c r="B4" s="14" t="s">
        <v>13</v>
      </c>
      <c r="C4" s="14" t="s">
        <v>14</v>
      </c>
      <c r="D4" s="14">
        <v>2400</v>
      </c>
      <c r="E4" s="14">
        <v>0.4365</v>
      </c>
      <c r="F4" s="14">
        <f t="shared" si="0"/>
        <v>1183.788</v>
      </c>
      <c r="G4" s="14" t="s">
        <v>9</v>
      </c>
      <c r="H4" s="18"/>
    </row>
    <row r="5" ht="23" customHeight="1" spans="1:8">
      <c r="A5" s="16">
        <v>4</v>
      </c>
      <c r="B5" s="14" t="s">
        <v>15</v>
      </c>
      <c r="C5" s="14" t="s">
        <v>16</v>
      </c>
      <c r="D5" s="14">
        <v>500</v>
      </c>
      <c r="E5" s="14">
        <v>66</v>
      </c>
      <c r="F5" s="14">
        <f t="shared" si="0"/>
        <v>37290</v>
      </c>
      <c r="G5" s="14" t="s">
        <v>9</v>
      </c>
      <c r="H5" s="18"/>
    </row>
    <row r="6" ht="23" customHeight="1" spans="1:8">
      <c r="A6" s="16">
        <v>5</v>
      </c>
      <c r="B6" s="14" t="s">
        <v>17</v>
      </c>
      <c r="C6" s="14" t="s">
        <v>18</v>
      </c>
      <c r="D6" s="14">
        <v>500</v>
      </c>
      <c r="E6" s="14">
        <v>24.96</v>
      </c>
      <c r="F6" s="14">
        <f t="shared" si="0"/>
        <v>14102.4</v>
      </c>
      <c r="G6" s="14" t="s">
        <v>9</v>
      </c>
      <c r="H6" s="18"/>
    </row>
    <row r="7" ht="23" customHeight="1" spans="1:8">
      <c r="A7" s="16">
        <v>6</v>
      </c>
      <c r="B7" s="14" t="s">
        <v>19</v>
      </c>
      <c r="C7" s="14" t="s">
        <v>20</v>
      </c>
      <c r="D7" s="14">
        <v>499</v>
      </c>
      <c r="E7" s="14">
        <v>102.9</v>
      </c>
      <c r="F7" s="14">
        <f t="shared" si="0"/>
        <v>58022.223</v>
      </c>
      <c r="G7" s="14" t="s">
        <v>9</v>
      </c>
      <c r="H7" s="18"/>
    </row>
    <row r="8" ht="23" customHeight="1" spans="1:8">
      <c r="A8" s="16">
        <v>7</v>
      </c>
      <c r="B8" s="14" t="s">
        <v>21</v>
      </c>
      <c r="C8" s="14" t="s">
        <v>22</v>
      </c>
      <c r="D8" s="14">
        <v>800</v>
      </c>
      <c r="E8" s="14">
        <v>15.8</v>
      </c>
      <c r="F8" s="14">
        <f t="shared" si="0"/>
        <v>14283.2</v>
      </c>
      <c r="G8" s="14" t="s">
        <v>9</v>
      </c>
      <c r="H8" s="18"/>
    </row>
    <row r="9" ht="23" customHeight="1" spans="1:8">
      <c r="A9" s="16">
        <v>8</v>
      </c>
      <c r="B9" s="14" t="s">
        <v>23</v>
      </c>
      <c r="C9" s="14" t="s">
        <v>24</v>
      </c>
      <c r="D9" s="14">
        <v>300</v>
      </c>
      <c r="E9" s="14">
        <v>18.95</v>
      </c>
      <c r="F9" s="14">
        <f t="shared" si="0"/>
        <v>6424.05</v>
      </c>
      <c r="G9" s="14" t="s">
        <v>9</v>
      </c>
      <c r="H9" s="18"/>
    </row>
    <row r="10" ht="23" customHeight="1" spans="1:8">
      <c r="A10" s="16">
        <v>9</v>
      </c>
      <c r="B10" s="14" t="s">
        <v>25</v>
      </c>
      <c r="C10" s="14" t="s">
        <v>26</v>
      </c>
      <c r="D10" s="14">
        <v>300</v>
      </c>
      <c r="E10" s="14">
        <v>60.5765</v>
      </c>
      <c r="F10" s="14">
        <f t="shared" si="0"/>
        <v>20535.4335</v>
      </c>
      <c r="G10" s="14" t="s">
        <v>9</v>
      </c>
      <c r="H10" s="18"/>
    </row>
    <row r="11" ht="23" customHeight="1" spans="1:8">
      <c r="A11" s="16">
        <v>10</v>
      </c>
      <c r="B11" s="14" t="s">
        <v>27</v>
      </c>
      <c r="C11" s="14" t="s">
        <v>28</v>
      </c>
      <c r="D11" s="14">
        <v>300</v>
      </c>
      <c r="E11" s="14">
        <v>24.96</v>
      </c>
      <c r="F11" s="14">
        <f t="shared" si="0"/>
        <v>8461.44</v>
      </c>
      <c r="G11" s="14" t="s">
        <v>9</v>
      </c>
      <c r="H11" s="18"/>
    </row>
    <row r="12" ht="23" customHeight="1" spans="1:8">
      <c r="A12" s="16">
        <v>11</v>
      </c>
      <c r="B12" s="14" t="s">
        <v>29</v>
      </c>
      <c r="C12" s="14" t="s">
        <v>30</v>
      </c>
      <c r="D12" s="14">
        <v>240</v>
      </c>
      <c r="E12" s="14">
        <v>58.8</v>
      </c>
      <c r="F12" s="14">
        <f t="shared" si="0"/>
        <v>15946.56</v>
      </c>
      <c r="G12" s="14" t="s">
        <v>9</v>
      </c>
      <c r="H12" s="18"/>
    </row>
    <row r="13" ht="23" customHeight="1" spans="1:8">
      <c r="A13" s="16">
        <v>12</v>
      </c>
      <c r="B13" s="14" t="s">
        <v>31</v>
      </c>
      <c r="C13" s="14" t="s">
        <v>32</v>
      </c>
      <c r="D13" s="14">
        <v>300</v>
      </c>
      <c r="E13" s="14">
        <v>66</v>
      </c>
      <c r="F13" s="14">
        <f t="shared" si="0"/>
        <v>22374</v>
      </c>
      <c r="G13" s="14" t="s">
        <v>9</v>
      </c>
      <c r="H13" s="18"/>
    </row>
    <row r="14" ht="23" customHeight="1" spans="1:8">
      <c r="A14" s="16">
        <v>13</v>
      </c>
      <c r="B14" s="14" t="s">
        <v>33</v>
      </c>
      <c r="C14" s="14" t="s">
        <v>34</v>
      </c>
      <c r="D14" s="14">
        <v>680</v>
      </c>
      <c r="E14" s="14">
        <v>47</v>
      </c>
      <c r="F14" s="14">
        <f t="shared" si="0"/>
        <v>36114.8</v>
      </c>
      <c r="G14" s="14" t="s">
        <v>35</v>
      </c>
      <c r="H14" s="18"/>
    </row>
    <row r="15" ht="23" customHeight="1" spans="1:8">
      <c r="A15" s="16">
        <v>14</v>
      </c>
      <c r="B15" s="14" t="s">
        <v>36</v>
      </c>
      <c r="C15" s="14" t="s">
        <v>37</v>
      </c>
      <c r="D15" s="14">
        <v>800</v>
      </c>
      <c r="E15" s="14">
        <v>4.4</v>
      </c>
      <c r="F15" s="14">
        <f>E15*D15*1.13</f>
        <v>3977.6</v>
      </c>
      <c r="G15" s="14" t="s">
        <v>38</v>
      </c>
      <c r="H15" s="17" t="s">
        <v>39</v>
      </c>
    </row>
    <row r="16" ht="23" customHeight="1" spans="1:8">
      <c r="A16" s="16">
        <v>15</v>
      </c>
      <c r="B16" s="14" t="s">
        <v>40</v>
      </c>
      <c r="C16" s="14" t="s">
        <v>41</v>
      </c>
      <c r="D16" s="14">
        <v>1344</v>
      </c>
      <c r="E16" s="14">
        <v>14.8</v>
      </c>
      <c r="F16" s="14">
        <f>E16*D16*1.13</f>
        <v>22477.056</v>
      </c>
      <c r="G16" s="14" t="s">
        <v>38</v>
      </c>
      <c r="H16" s="18"/>
    </row>
    <row r="17" ht="23" customHeight="1" spans="1:8">
      <c r="A17" s="16">
        <v>16</v>
      </c>
      <c r="B17" s="14" t="s">
        <v>42</v>
      </c>
      <c r="C17" s="14" t="s">
        <v>43</v>
      </c>
      <c r="D17" s="14">
        <v>1344</v>
      </c>
      <c r="E17" s="14">
        <v>15.18</v>
      </c>
      <c r="F17" s="14">
        <f>E17*D17*1.13</f>
        <v>23054.1696</v>
      </c>
      <c r="G17" s="14" t="s">
        <v>38</v>
      </c>
      <c r="H17" s="18"/>
    </row>
    <row r="18" ht="23" customHeight="1" spans="1:8">
      <c r="A18" s="16">
        <v>17</v>
      </c>
      <c r="B18" s="14" t="s">
        <v>44</v>
      </c>
      <c r="C18" s="14" t="s">
        <v>45</v>
      </c>
      <c r="D18" s="14">
        <v>1344</v>
      </c>
      <c r="E18" s="14">
        <v>16.6</v>
      </c>
      <c r="F18" s="14">
        <f>E18*D18*1.13</f>
        <v>25210.752</v>
      </c>
      <c r="G18" s="14" t="s">
        <v>38</v>
      </c>
      <c r="H18" s="18"/>
    </row>
    <row r="19" ht="23" customHeight="1" spans="1:8">
      <c r="A19" s="16">
        <v>18</v>
      </c>
      <c r="B19" s="14" t="s">
        <v>46</v>
      </c>
      <c r="C19" s="14" t="s">
        <v>47</v>
      </c>
      <c r="D19" s="14">
        <v>1344</v>
      </c>
      <c r="E19" s="14">
        <v>16.6</v>
      </c>
      <c r="F19" s="14">
        <f>E19*D19*1.13</f>
        <v>25210.752</v>
      </c>
      <c r="G19" s="14" t="s">
        <v>38</v>
      </c>
      <c r="H19" s="18"/>
    </row>
    <row r="20" ht="23" customHeight="1" spans="1:8">
      <c r="A20" s="16">
        <v>19</v>
      </c>
      <c r="B20" s="14" t="s">
        <v>48</v>
      </c>
      <c r="C20" s="14" t="s">
        <v>49</v>
      </c>
      <c r="D20" s="14">
        <v>1344</v>
      </c>
      <c r="E20" s="14">
        <v>15.18</v>
      </c>
      <c r="F20" s="14">
        <f>E20*D20*1.13</f>
        <v>23054.1696</v>
      </c>
      <c r="G20" s="14" t="s">
        <v>38</v>
      </c>
      <c r="H20" s="18"/>
    </row>
    <row r="21" ht="23" customHeight="1" spans="1:8">
      <c r="A21" s="16">
        <v>20</v>
      </c>
      <c r="B21" s="14" t="s">
        <v>33</v>
      </c>
      <c r="C21" s="14" t="s">
        <v>34</v>
      </c>
      <c r="D21" s="14">
        <v>800</v>
      </c>
      <c r="E21" s="19">
        <v>47</v>
      </c>
      <c r="F21" s="14">
        <f>E21*D21*1.13</f>
        <v>42488</v>
      </c>
      <c r="G21" s="14" t="s">
        <v>35</v>
      </c>
      <c r="H21" s="17" t="s">
        <v>50</v>
      </c>
    </row>
    <row r="22" ht="23" customHeight="1" spans="1:8">
      <c r="A22" s="16">
        <v>21</v>
      </c>
      <c r="B22" s="14" t="s">
        <v>51</v>
      </c>
      <c r="C22" s="14" t="s">
        <v>52</v>
      </c>
      <c r="D22" s="14">
        <v>600</v>
      </c>
      <c r="E22" s="19">
        <v>16.35</v>
      </c>
      <c r="F22" s="14">
        <f>E22*D22*1.13</f>
        <v>11085.3</v>
      </c>
      <c r="G22" s="14" t="s">
        <v>53</v>
      </c>
      <c r="H22" s="18"/>
    </row>
    <row r="23" ht="23" customHeight="1" spans="1:8">
      <c r="A23" s="16">
        <v>22</v>
      </c>
      <c r="B23" s="14" t="s">
        <v>54</v>
      </c>
      <c r="C23" s="14" t="s">
        <v>55</v>
      </c>
      <c r="D23" s="14">
        <v>500</v>
      </c>
      <c r="E23" s="14">
        <v>12.49</v>
      </c>
      <c r="F23" s="14">
        <f>E23*D23*1.13</f>
        <v>7056.85</v>
      </c>
      <c r="G23" s="14" t="s">
        <v>56</v>
      </c>
      <c r="H23" s="18"/>
    </row>
    <row r="24" ht="23" customHeight="1" spans="1:8">
      <c r="A24" s="16">
        <v>23</v>
      </c>
      <c r="B24" s="20" t="s">
        <v>57</v>
      </c>
      <c r="C24" s="20" t="s">
        <v>8</v>
      </c>
      <c r="D24" s="20">
        <v>500</v>
      </c>
      <c r="E24" s="20">
        <v>18.95</v>
      </c>
      <c r="F24" s="14">
        <f t="shared" si="0"/>
        <v>10706.75</v>
      </c>
      <c r="G24" s="14" t="s">
        <v>9</v>
      </c>
      <c r="H24" s="17" t="s">
        <v>58</v>
      </c>
    </row>
    <row r="25" ht="23" customHeight="1" spans="1:8">
      <c r="A25" s="16">
        <v>24</v>
      </c>
      <c r="B25" s="20" t="s">
        <v>11</v>
      </c>
      <c r="C25" s="14" t="s">
        <v>12</v>
      </c>
      <c r="D25" s="20">
        <v>700</v>
      </c>
      <c r="E25" s="14">
        <v>60.5765</v>
      </c>
      <c r="F25" s="14">
        <f t="shared" si="0"/>
        <v>47916.0115</v>
      </c>
      <c r="G25" s="14" t="s">
        <v>9</v>
      </c>
      <c r="H25" s="18"/>
    </row>
    <row r="26" ht="23" customHeight="1" spans="1:8">
      <c r="A26" s="16">
        <v>25</v>
      </c>
      <c r="B26" s="20" t="s">
        <v>13</v>
      </c>
      <c r="C26" s="20" t="s">
        <v>14</v>
      </c>
      <c r="D26" s="20">
        <v>1500</v>
      </c>
      <c r="E26" s="20">
        <v>0.4365</v>
      </c>
      <c r="F26" s="14">
        <f t="shared" si="0"/>
        <v>739.8675</v>
      </c>
      <c r="G26" s="14" t="s">
        <v>9</v>
      </c>
      <c r="H26" s="18"/>
    </row>
    <row r="27" ht="23" customHeight="1" spans="1:8">
      <c r="A27" s="16">
        <v>26</v>
      </c>
      <c r="B27" s="20" t="s">
        <v>21</v>
      </c>
      <c r="C27" s="20" t="s">
        <v>22</v>
      </c>
      <c r="D27" s="20">
        <v>500</v>
      </c>
      <c r="E27" s="20">
        <v>15.8</v>
      </c>
      <c r="F27" s="14">
        <f t="shared" si="0"/>
        <v>8927</v>
      </c>
      <c r="G27" s="14" t="s">
        <v>9</v>
      </c>
      <c r="H27" s="18"/>
    </row>
    <row r="28" ht="23" customHeight="1" spans="1:8">
      <c r="A28" s="16">
        <v>27</v>
      </c>
      <c r="B28" s="20" t="s">
        <v>59</v>
      </c>
      <c r="C28" s="20" t="s">
        <v>60</v>
      </c>
      <c r="D28" s="20">
        <v>500</v>
      </c>
      <c r="E28" s="20">
        <v>58.8</v>
      </c>
      <c r="F28" s="14">
        <f t="shared" si="0"/>
        <v>33222</v>
      </c>
      <c r="G28" s="14" t="s">
        <v>9</v>
      </c>
      <c r="H28" s="18"/>
    </row>
    <row r="29" ht="23" customHeight="1" spans="1:8">
      <c r="A29" s="16">
        <v>28</v>
      </c>
      <c r="B29" s="20" t="s">
        <v>61</v>
      </c>
      <c r="C29" s="20" t="s">
        <v>62</v>
      </c>
      <c r="D29" s="20">
        <v>500</v>
      </c>
      <c r="E29" s="20">
        <v>44.1</v>
      </c>
      <c r="F29" s="14">
        <f t="shared" si="0"/>
        <v>24916.5</v>
      </c>
      <c r="G29" s="14" t="s">
        <v>9</v>
      </c>
      <c r="H29" s="18"/>
    </row>
    <row r="30" ht="23" customHeight="1" spans="1:8">
      <c r="A30" s="16">
        <v>29</v>
      </c>
      <c r="B30" s="20" t="s">
        <v>63</v>
      </c>
      <c r="C30" s="20" t="s">
        <v>18</v>
      </c>
      <c r="D30" s="20">
        <v>500</v>
      </c>
      <c r="E30" s="20">
        <v>24.96</v>
      </c>
      <c r="F30" s="14">
        <f t="shared" si="0"/>
        <v>14102.4</v>
      </c>
      <c r="G30" s="14" t="s">
        <v>9</v>
      </c>
      <c r="H30" s="18"/>
    </row>
    <row r="31" ht="23" customHeight="1" spans="1:8">
      <c r="A31" s="16">
        <v>30</v>
      </c>
      <c r="B31" s="20" t="s">
        <v>64</v>
      </c>
      <c r="C31" s="20" t="s">
        <v>16</v>
      </c>
      <c r="D31" s="20">
        <v>500</v>
      </c>
      <c r="E31" s="20">
        <v>66</v>
      </c>
      <c r="F31" s="14">
        <f t="shared" si="0"/>
        <v>37290</v>
      </c>
      <c r="G31" s="14" t="s">
        <v>9</v>
      </c>
      <c r="H31" s="18"/>
    </row>
    <row r="32" ht="23" customHeight="1" spans="1:8">
      <c r="A32" s="16">
        <v>31</v>
      </c>
      <c r="B32" s="20" t="s">
        <v>65</v>
      </c>
      <c r="C32" s="20" t="s">
        <v>43</v>
      </c>
      <c r="D32" s="20">
        <v>1024</v>
      </c>
      <c r="E32" s="20">
        <v>15.18</v>
      </c>
      <c r="F32" s="14">
        <f t="shared" si="0"/>
        <v>17565.0816</v>
      </c>
      <c r="G32" s="14" t="s">
        <v>38</v>
      </c>
      <c r="H32" s="18"/>
    </row>
    <row r="33" ht="23" customHeight="1" spans="1:8">
      <c r="A33" s="16">
        <v>32</v>
      </c>
      <c r="B33" s="20" t="s">
        <v>66</v>
      </c>
      <c r="C33" s="20" t="s">
        <v>45</v>
      </c>
      <c r="D33" s="20">
        <v>1024</v>
      </c>
      <c r="E33" s="20">
        <v>16.6</v>
      </c>
      <c r="F33" s="14">
        <f t="shared" si="0"/>
        <v>19208.192</v>
      </c>
      <c r="G33" s="14" t="s">
        <v>38</v>
      </c>
      <c r="H33" s="18"/>
    </row>
    <row r="34" ht="23" customHeight="1" spans="1:8">
      <c r="A34" s="16">
        <v>33</v>
      </c>
      <c r="B34" s="20" t="s">
        <v>67</v>
      </c>
      <c r="C34" s="20" t="s">
        <v>47</v>
      </c>
      <c r="D34" s="20">
        <v>1024</v>
      </c>
      <c r="E34" s="20">
        <v>16.6</v>
      </c>
      <c r="F34" s="14">
        <f t="shared" si="0"/>
        <v>19208.192</v>
      </c>
      <c r="G34" s="14" t="s">
        <v>38</v>
      </c>
      <c r="H34" s="18"/>
    </row>
    <row r="35" ht="23" customHeight="1" spans="1:8">
      <c r="A35" s="16">
        <v>34</v>
      </c>
      <c r="B35" s="20" t="s">
        <v>68</v>
      </c>
      <c r="C35" s="20" t="s">
        <v>41</v>
      </c>
      <c r="D35" s="20">
        <v>1024</v>
      </c>
      <c r="E35" s="20">
        <v>14.8</v>
      </c>
      <c r="F35" s="14">
        <f t="shared" si="0"/>
        <v>17125.376</v>
      </c>
      <c r="G35" s="14" t="s">
        <v>38</v>
      </c>
      <c r="H35" s="18"/>
    </row>
    <row r="36" ht="23" customHeight="1" spans="1:8">
      <c r="A36" s="16">
        <v>35</v>
      </c>
      <c r="B36" s="20" t="s">
        <v>69</v>
      </c>
      <c r="C36" s="20" t="s">
        <v>49</v>
      </c>
      <c r="D36" s="20">
        <v>1024</v>
      </c>
      <c r="E36" s="20">
        <v>15.18</v>
      </c>
      <c r="F36" s="14">
        <f t="shared" si="0"/>
        <v>17565.0816</v>
      </c>
      <c r="G36" s="14" t="s">
        <v>38</v>
      </c>
      <c r="H36" s="18"/>
    </row>
    <row r="37" ht="23" customHeight="1" spans="1:9">
      <c r="A37" s="16">
        <v>36</v>
      </c>
      <c r="B37" s="20" t="s">
        <v>70</v>
      </c>
      <c r="C37" s="20" t="s">
        <v>37</v>
      </c>
      <c r="D37" s="20">
        <v>1200</v>
      </c>
      <c r="E37" s="20">
        <v>4.4</v>
      </c>
      <c r="F37" s="14">
        <f t="shared" si="0"/>
        <v>5966.4</v>
      </c>
      <c r="G37" s="14" t="s">
        <v>38</v>
      </c>
      <c r="H37" s="18"/>
      <c r="I37" s="29"/>
    </row>
    <row r="38" ht="32" customHeight="1" spans="1:9">
      <c r="A38" s="16"/>
      <c r="B38" s="14"/>
      <c r="C38" s="14"/>
      <c r="D38" s="21" t="s">
        <v>71</v>
      </c>
      <c r="E38" s="21"/>
      <c r="F38" s="22">
        <f>SUM(F2:F37)</f>
        <v>737743.8684</v>
      </c>
      <c r="G38" s="14"/>
      <c r="H38" s="23"/>
      <c r="I38" s="30"/>
    </row>
    <row r="39" ht="33" customHeight="1" spans="1:9">
      <c r="A39" s="24"/>
      <c r="B39" s="25"/>
      <c r="C39" s="25"/>
      <c r="D39" s="26" t="s">
        <v>72</v>
      </c>
      <c r="E39" s="27"/>
      <c r="F39" s="28">
        <v>22132.316052</v>
      </c>
      <c r="G39" s="25"/>
      <c r="H39" s="25"/>
      <c r="I39" s="29"/>
    </row>
    <row r="40" spans="6:6">
      <c r="F40"/>
    </row>
  </sheetData>
  <autoFilter ref="A1:H38">
    <extLst/>
  </autoFilter>
  <mergeCells count="7">
    <mergeCell ref="G1:H1"/>
    <mergeCell ref="D38:E38"/>
    <mergeCell ref="D39:E39"/>
    <mergeCell ref="H2:H14"/>
    <mergeCell ref="H15:H20"/>
    <mergeCell ref="H21:H23"/>
    <mergeCell ref="H24:H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opLeftCell="A33" workbookViewId="0">
      <selection activeCell="A48" sqref="A48:B48"/>
    </sheetView>
  </sheetViews>
  <sheetFormatPr defaultColWidth="9" defaultRowHeight="20" customHeight="1" outlineLevelCol="2"/>
  <cols>
    <col min="1" max="1" width="18.875" customWidth="1"/>
    <col min="2" max="2" width="18.375" customWidth="1"/>
    <col min="3" max="3" width="17" customWidth="1"/>
  </cols>
  <sheetData>
    <row r="1" customHeight="1" spans="1:3">
      <c r="A1" s="1" t="s">
        <v>73</v>
      </c>
      <c r="B1" s="1" t="s">
        <v>74</v>
      </c>
      <c r="C1" s="1" t="s">
        <v>75</v>
      </c>
    </row>
    <row r="2" customHeight="1" spans="1:3">
      <c r="A2" s="2">
        <v>45202</v>
      </c>
      <c r="B2" s="3" t="s">
        <v>76</v>
      </c>
      <c r="C2" s="3">
        <v>11000</v>
      </c>
    </row>
    <row r="3" customHeight="1" spans="1:3">
      <c r="A3" s="2">
        <v>45216</v>
      </c>
      <c r="B3" s="3" t="s">
        <v>77</v>
      </c>
      <c r="C3" s="3">
        <v>14000</v>
      </c>
    </row>
    <row r="4" customHeight="1" spans="1:3">
      <c r="A4" s="2">
        <v>45222</v>
      </c>
      <c r="B4" s="3" t="s">
        <v>78</v>
      </c>
      <c r="C4" s="3">
        <v>8500</v>
      </c>
    </row>
    <row r="5" customHeight="1" spans="1:3">
      <c r="A5" s="2">
        <v>45223</v>
      </c>
      <c r="B5" s="3" t="s">
        <v>77</v>
      </c>
      <c r="C5" s="3">
        <v>14000</v>
      </c>
    </row>
    <row r="6" customHeight="1" spans="1:3">
      <c r="A6" s="2">
        <v>45243</v>
      </c>
      <c r="B6" s="3" t="s">
        <v>78</v>
      </c>
      <c r="C6" s="3">
        <v>8500</v>
      </c>
    </row>
    <row r="7" customHeight="1" spans="1:3">
      <c r="A7" s="2">
        <v>45244</v>
      </c>
      <c r="B7" s="3" t="s">
        <v>76</v>
      </c>
      <c r="C7" s="3">
        <v>11000</v>
      </c>
    </row>
    <row r="8" customHeight="1" spans="1:3">
      <c r="A8" s="2">
        <v>45245</v>
      </c>
      <c r="B8" s="3" t="s">
        <v>78</v>
      </c>
      <c r="C8" s="3">
        <v>8500</v>
      </c>
    </row>
    <row r="9" customHeight="1" spans="1:3">
      <c r="A9" s="2">
        <v>45246</v>
      </c>
      <c r="B9" s="3" t="s">
        <v>76</v>
      </c>
      <c r="C9" s="3">
        <v>11000</v>
      </c>
    </row>
    <row r="10" customHeight="1" spans="1:3">
      <c r="A10" s="2">
        <v>45252</v>
      </c>
      <c r="B10" s="3" t="s">
        <v>79</v>
      </c>
      <c r="C10" s="3">
        <v>6500</v>
      </c>
    </row>
    <row r="11" customHeight="1" spans="1:3">
      <c r="A11" s="2">
        <v>45256</v>
      </c>
      <c r="B11" s="3" t="s">
        <v>79</v>
      </c>
      <c r="C11" s="3">
        <v>6500</v>
      </c>
    </row>
    <row r="12" customHeight="1" spans="1:3">
      <c r="A12" s="2">
        <v>45257</v>
      </c>
      <c r="B12" s="3" t="s">
        <v>79</v>
      </c>
      <c r="C12" s="3">
        <v>6500</v>
      </c>
    </row>
    <row r="13" customHeight="1" spans="1:3">
      <c r="A13" s="2">
        <v>45259</v>
      </c>
      <c r="B13" s="3" t="s">
        <v>79</v>
      </c>
      <c r="C13" s="3">
        <v>5000</v>
      </c>
    </row>
    <row r="14" customHeight="1" spans="1:3">
      <c r="A14" s="2">
        <v>45265</v>
      </c>
      <c r="B14" s="3" t="s">
        <v>78</v>
      </c>
      <c r="C14" s="3">
        <v>8500</v>
      </c>
    </row>
    <row r="15" customHeight="1" spans="1:3">
      <c r="A15" s="4">
        <v>45272</v>
      </c>
      <c r="B15" s="1" t="s">
        <v>79</v>
      </c>
      <c r="C15" s="3">
        <v>6500</v>
      </c>
    </row>
    <row r="16" customHeight="1" spans="1:3">
      <c r="A16" s="4">
        <v>45274</v>
      </c>
      <c r="B16" s="1" t="s">
        <v>79</v>
      </c>
      <c r="C16" s="3">
        <v>6500</v>
      </c>
    </row>
    <row r="17" customHeight="1" spans="1:3">
      <c r="A17" s="4">
        <v>45275</v>
      </c>
      <c r="B17" s="1" t="s">
        <v>79</v>
      </c>
      <c r="C17" s="3">
        <v>6500</v>
      </c>
    </row>
    <row r="18" customHeight="1" spans="1:3">
      <c r="A18" s="4">
        <v>45277</v>
      </c>
      <c r="B18" s="1" t="s">
        <v>78</v>
      </c>
      <c r="C18" s="3">
        <v>8500</v>
      </c>
    </row>
    <row r="19" customHeight="1" spans="1:3">
      <c r="A19" s="4">
        <v>45278</v>
      </c>
      <c r="B19" s="1" t="s">
        <v>79</v>
      </c>
      <c r="C19" s="3">
        <v>6500</v>
      </c>
    </row>
    <row r="20" customHeight="1" spans="1:3">
      <c r="A20" s="5">
        <v>45279</v>
      </c>
      <c r="B20" s="6" t="s">
        <v>79</v>
      </c>
      <c r="C20" s="7">
        <v>6500</v>
      </c>
    </row>
    <row r="21" customHeight="1" spans="1:3">
      <c r="A21" s="4">
        <v>45281</v>
      </c>
      <c r="B21" s="1" t="s">
        <v>79</v>
      </c>
      <c r="C21" s="3">
        <v>6500</v>
      </c>
    </row>
    <row r="22" customHeight="1" spans="1:3">
      <c r="A22" s="4">
        <v>45282</v>
      </c>
      <c r="B22" s="1" t="s">
        <v>78</v>
      </c>
      <c r="C22" s="3">
        <v>8500</v>
      </c>
    </row>
    <row r="23" customHeight="1" spans="1:3">
      <c r="A23" s="4">
        <v>45283</v>
      </c>
      <c r="B23" s="1" t="s">
        <v>76</v>
      </c>
      <c r="C23" s="3">
        <v>11000</v>
      </c>
    </row>
    <row r="24" customHeight="1" spans="1:3">
      <c r="A24" s="4">
        <v>45284</v>
      </c>
      <c r="B24" s="1" t="s">
        <v>78</v>
      </c>
      <c r="C24" s="3">
        <v>8500</v>
      </c>
    </row>
    <row r="25" customHeight="1" spans="1:3">
      <c r="A25" s="4">
        <v>45285</v>
      </c>
      <c r="B25" s="1" t="s">
        <v>76</v>
      </c>
      <c r="C25" s="3">
        <v>11000</v>
      </c>
    </row>
    <row r="26" customHeight="1" spans="1:3">
      <c r="A26" s="4">
        <v>45287</v>
      </c>
      <c r="B26" s="1" t="s">
        <v>78</v>
      </c>
      <c r="C26" s="3">
        <v>8500</v>
      </c>
    </row>
    <row r="27" customHeight="1" spans="1:3">
      <c r="A27" s="4">
        <v>45293</v>
      </c>
      <c r="B27" s="1" t="s">
        <v>79</v>
      </c>
      <c r="C27" s="1">
        <v>6500</v>
      </c>
    </row>
    <row r="28" customHeight="1" spans="1:3">
      <c r="A28" s="4">
        <v>45295</v>
      </c>
      <c r="B28" s="1" t="s">
        <v>78</v>
      </c>
      <c r="C28" s="3">
        <v>8500</v>
      </c>
    </row>
    <row r="29" customHeight="1" spans="1:3">
      <c r="A29" s="4">
        <v>45297</v>
      </c>
      <c r="B29" s="1" t="s">
        <v>78</v>
      </c>
      <c r="C29" s="3">
        <v>8500</v>
      </c>
    </row>
    <row r="30" customHeight="1" spans="1:3">
      <c r="A30" s="4">
        <v>45298</v>
      </c>
      <c r="B30" s="1" t="s">
        <v>78</v>
      </c>
      <c r="C30" s="3">
        <v>8500</v>
      </c>
    </row>
    <row r="31" customHeight="1" spans="1:3">
      <c r="A31" s="4">
        <v>45299</v>
      </c>
      <c r="B31" s="1" t="s">
        <v>79</v>
      </c>
      <c r="C31" s="1">
        <v>6500</v>
      </c>
    </row>
    <row r="32" customHeight="1" spans="1:3">
      <c r="A32" s="4">
        <v>45300</v>
      </c>
      <c r="B32" s="1" t="s">
        <v>78</v>
      </c>
      <c r="C32" s="3">
        <v>8500</v>
      </c>
    </row>
    <row r="33" customHeight="1" spans="1:3">
      <c r="A33" s="4">
        <v>45301</v>
      </c>
      <c r="B33" s="1" t="s">
        <v>79</v>
      </c>
      <c r="C33" s="1">
        <v>4800</v>
      </c>
    </row>
    <row r="34" customHeight="1" spans="1:3">
      <c r="A34" s="4">
        <v>45302</v>
      </c>
      <c r="B34" s="1" t="s">
        <v>78</v>
      </c>
      <c r="C34" s="3">
        <v>8500</v>
      </c>
    </row>
    <row r="35" customHeight="1" spans="1:3">
      <c r="A35" s="4">
        <v>45304</v>
      </c>
      <c r="B35" s="1" t="s">
        <v>78</v>
      </c>
      <c r="C35" s="3">
        <v>8500</v>
      </c>
    </row>
    <row r="36" customHeight="1" spans="1:3">
      <c r="A36" s="4">
        <v>45306</v>
      </c>
      <c r="B36" s="1" t="s">
        <v>78</v>
      </c>
      <c r="C36" s="3">
        <v>8500</v>
      </c>
    </row>
    <row r="37" customHeight="1" spans="1:3">
      <c r="A37" s="4">
        <v>45308</v>
      </c>
      <c r="B37" s="1" t="s">
        <v>78</v>
      </c>
      <c r="C37" s="3">
        <v>8500</v>
      </c>
    </row>
    <row r="38" customHeight="1" spans="1:3">
      <c r="A38" s="4">
        <v>45310</v>
      </c>
      <c r="B38" s="1" t="s">
        <v>78</v>
      </c>
      <c r="C38" s="3">
        <v>8500</v>
      </c>
    </row>
    <row r="39" customHeight="1" spans="1:3">
      <c r="A39" s="4">
        <v>45311</v>
      </c>
      <c r="B39" s="1" t="s">
        <v>79</v>
      </c>
      <c r="C39" s="1">
        <v>6500</v>
      </c>
    </row>
    <row r="40" customHeight="1" spans="1:3">
      <c r="A40" s="4">
        <v>45312</v>
      </c>
      <c r="B40" s="1" t="s">
        <v>79</v>
      </c>
      <c r="C40" s="1">
        <v>6500</v>
      </c>
    </row>
    <row r="41" customHeight="1" spans="1:3">
      <c r="A41" s="4">
        <v>45313</v>
      </c>
      <c r="B41" s="1" t="s">
        <v>79</v>
      </c>
      <c r="C41" s="1">
        <v>6500</v>
      </c>
    </row>
    <row r="42" customHeight="1" spans="1:3">
      <c r="A42" s="4">
        <v>45314</v>
      </c>
      <c r="B42" s="1" t="s">
        <v>78</v>
      </c>
      <c r="C42" s="3">
        <v>8500</v>
      </c>
    </row>
    <row r="43" customHeight="1" spans="1:3">
      <c r="A43" s="4">
        <v>45315</v>
      </c>
      <c r="B43" s="1" t="s">
        <v>78</v>
      </c>
      <c r="C43" s="3">
        <v>8500</v>
      </c>
    </row>
    <row r="44" customHeight="1" spans="1:3">
      <c r="A44" s="4">
        <v>45316</v>
      </c>
      <c r="B44" s="1" t="s">
        <v>79</v>
      </c>
      <c r="C44" s="1">
        <v>6500</v>
      </c>
    </row>
    <row r="45" customHeight="1" spans="1:3">
      <c r="A45" s="4">
        <v>45317</v>
      </c>
      <c r="B45" s="1" t="s">
        <v>76</v>
      </c>
      <c r="C45" s="3">
        <v>11000</v>
      </c>
    </row>
    <row r="46" customHeight="1" spans="1:3">
      <c r="A46" s="4">
        <v>45320</v>
      </c>
      <c r="B46" s="1" t="s">
        <v>76</v>
      </c>
      <c r="C46" s="3">
        <v>11000</v>
      </c>
    </row>
    <row r="47" ht="23" customHeight="1" spans="1:3">
      <c r="A47" s="8" t="s">
        <v>71</v>
      </c>
      <c r="B47" s="9"/>
      <c r="C47" s="10">
        <f>SUM(C2:C46)</f>
        <v>373800</v>
      </c>
    </row>
    <row r="48" ht="26" customHeight="1" spans="1:3">
      <c r="A48" s="11" t="s">
        <v>80</v>
      </c>
      <c r="B48" s="12"/>
      <c r="C48" s="10">
        <v>11214</v>
      </c>
    </row>
  </sheetData>
  <mergeCells count="2">
    <mergeCell ref="A47:B47"/>
    <mergeCell ref="A48:B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货物</vt:lpstr>
      <vt:lpstr>垫付运费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2024-02-20T07:59:00Z</dcterms:created>
  <dcterms:modified xsi:type="dcterms:W3CDTF">2024-03-05T03:40:29Z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61CE1EB3BEB547789FDBEA2F656AAEAB_11</vt:lpwstr>
  </property>
  <property fmtid="{D5CDD505-2E9C-101B-9397-08002B2CF9AE}" pid="3" name="KSOProductBuildVer">
    <vt:lpwstr>2052-12.1.0.16388</vt:lpwstr>
  </property>
</Properties>
</file>