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<sst xmlns="http://schemas.openxmlformats.org/spreadsheetml/2006/main" count="50" uniqueCount="42">
  <si>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零部件采购价格协议（1937687）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</si>
  <si>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-2024-CG-01-04</t>
    </r>
  </si>
  <si>
    <t>甲方：潍坊光华荣昌汽车技术有限公司</t>
  </si>
  <si>
    <t>乙方：山东万澳汽车附件科技有限公司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</si>
  <si>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</si>
  <si>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</si>
  <si>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</si>
  <si>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</si>
  <si>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</si>
  <si>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</si>
  <si>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 xml:space="preserve">   未税产品价格</t>
  </si>
  <si>
    <t>含税
产品价格</t>
  </si>
  <si>
    <t>备注</t>
  </si>
  <si>
    <t>2023年</t>
  </si>
  <si>
    <t>2024年</t>
  </si>
  <si>
    <t>降幅</t>
  </si>
  <si>
    <t>SLT0000464</t>
  </si>
  <si>
    <t>K1杯托</t>
  </si>
  <si>
    <t>件</t>
  </si>
  <si>
    <t>SLT0000414</t>
  </si>
  <si>
    <t>K1六人座胶垫新型</t>
  </si>
  <si>
    <t>SLT0000227</t>
  </si>
  <si>
    <t>6486折叠椅腿垫块</t>
  </si>
  <si>
    <t>SLT0000216</t>
  </si>
  <si>
    <t>三人垫后排支架垫块</t>
  </si>
  <si>
    <t>BCL0000036</t>
  </si>
  <si>
    <t>K1 G9前翻卡扣</t>
  </si>
  <si>
    <t>BFA0000501</t>
  </si>
  <si>
    <t>白色尼龙平垫</t>
  </si>
  <si>
    <t>SBS0010423</t>
  </si>
  <si>
    <t>K1杯托-火山灰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</si>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</sst>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horizontal="center" vertical="center" wrapText="1"/>
    </xf>
    <xf numFmtId="176" fontId="9" fillId="2" borderId="3" xfId="50" applyNumberFormat="1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  <xf numFmtId="0" fontId="0" fillId="2" borderId="0" xfId="49" applyFill="1" applyAlignment="1">
      <alignment horizontal="center" vertical="center"/>
    </xf>
    <xf numFmtId="9" fontId="2" fillId="2" borderId="0" xfId="49" applyNumberFormat="1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" fillId="2" borderId="0" xfId="49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A4" sqref="A4:H4"/>
    </sheetView>
  </sheetViews>
  <sheetFormatPr defaultColWidth="9" defaultRowHeight="13.5"/>
  <cols>
    <col min="1" max="1" width="5.66666666666667" style="1" customWidth="1"/>
    <col min="2" max="2" width="12.75" style="5" customWidth="1"/>
    <col min="3" max="3" width="20.25" style="6" customWidth="1"/>
    <col min="4" max="4" width="7.375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/>
      <c r="G7" s="23" t="s">
        <v>11</v>
      </c>
      <c r="H7" s="24" t="s">
        <v>12</v>
      </c>
    </row>
    <row r="8" s="1" customFormat="1" ht="20" customHeight="1" spans="1:9">
      <c r="A8" s="18"/>
      <c r="B8" s="19"/>
      <c r="C8" s="20"/>
      <c r="D8" s="20"/>
      <c r="E8" s="23" t="s">
        <v>13</v>
      </c>
      <c r="F8" s="23" t="s">
        <v>14</v>
      </c>
      <c r="G8" s="23" t="s">
        <v>14</v>
      </c>
      <c r="H8" s="24"/>
      <c r="I8" s="42" t="s">
        <v>15</v>
      </c>
    </row>
    <row r="9" s="3" customFormat="1" ht="20" customHeight="1" spans="1:9">
      <c r="A9" s="25">
        <v>1</v>
      </c>
      <c r="B9" s="26" t="s">
        <v>16</v>
      </c>
      <c r="C9" s="26" t="s">
        <v>17</v>
      </c>
      <c r="D9" s="26" t="s">
        <v>18</v>
      </c>
      <c r="E9" s="27">
        <v>6.94</v>
      </c>
      <c r="F9" s="27">
        <f t="shared" ref="F9:F15" si="0">E9/1.03</f>
        <v>6.7378640776699</v>
      </c>
      <c r="G9" s="28">
        <f t="shared" ref="G9:G15" si="1">F9*1.13</f>
        <v>7.61378640776699</v>
      </c>
      <c r="H9" s="29"/>
      <c r="I9" s="43">
        <v>0.03</v>
      </c>
    </row>
    <row r="10" s="3" customFormat="1" ht="20" customHeight="1" spans="1:12">
      <c r="A10" s="25">
        <v>2</v>
      </c>
      <c r="B10" s="26" t="s">
        <v>19</v>
      </c>
      <c r="C10" s="26" t="s">
        <v>20</v>
      </c>
      <c r="D10" s="26" t="s">
        <v>18</v>
      </c>
      <c r="E10" s="27">
        <v>0.7</v>
      </c>
      <c r="F10" s="27">
        <f t="shared" si="0"/>
        <v>0.679611650485437</v>
      </c>
      <c r="G10" s="28">
        <f t="shared" si="1"/>
        <v>0.767961165048544</v>
      </c>
      <c r="H10" s="29"/>
      <c r="I10" s="43">
        <v>0.03</v>
      </c>
      <c r="J10" s="44"/>
      <c r="K10" s="44"/>
      <c r="L10" s="45"/>
    </row>
    <row r="11" s="3" customFormat="1" ht="20" customHeight="1" spans="1:9">
      <c r="A11" s="25">
        <v>3</v>
      </c>
      <c r="B11" s="26" t="s">
        <v>21</v>
      </c>
      <c r="C11" s="26" t="s">
        <v>22</v>
      </c>
      <c r="D11" s="26" t="s">
        <v>18</v>
      </c>
      <c r="E11" s="27">
        <v>0.53</v>
      </c>
      <c r="F11" s="27">
        <f t="shared" si="0"/>
        <v>0.514563106796116</v>
      </c>
      <c r="G11" s="28">
        <f t="shared" si="1"/>
        <v>0.581456310679612</v>
      </c>
      <c r="H11" s="29"/>
      <c r="I11" s="43">
        <v>0.03</v>
      </c>
    </row>
    <row r="12" s="3" customFormat="1" ht="20" customHeight="1" spans="1:9">
      <c r="A12" s="25">
        <v>4</v>
      </c>
      <c r="B12" s="26" t="s">
        <v>23</v>
      </c>
      <c r="C12" s="26" t="s">
        <v>24</v>
      </c>
      <c r="D12" s="26" t="s">
        <v>18</v>
      </c>
      <c r="E12" s="27">
        <v>0.6</v>
      </c>
      <c r="F12" s="27">
        <f t="shared" si="0"/>
        <v>0.58252427184466</v>
      </c>
      <c r="G12" s="28">
        <f t="shared" si="1"/>
        <v>0.658252427184466</v>
      </c>
      <c r="H12" s="29"/>
      <c r="I12" s="43">
        <v>0.03</v>
      </c>
    </row>
    <row r="13" s="3" customFormat="1" ht="20" customHeight="1" spans="1:9">
      <c r="A13" s="25">
        <v>5</v>
      </c>
      <c r="B13" s="26" t="s">
        <v>25</v>
      </c>
      <c r="C13" s="26" t="s">
        <v>26</v>
      </c>
      <c r="D13" s="26" t="s">
        <v>18</v>
      </c>
      <c r="E13" s="27">
        <v>0.7521</v>
      </c>
      <c r="F13" s="27">
        <f t="shared" si="0"/>
        <v>0.730194174757282</v>
      </c>
      <c r="G13" s="28">
        <f t="shared" si="1"/>
        <v>0.825119417475728</v>
      </c>
      <c r="H13" s="29"/>
      <c r="I13" s="43">
        <v>0.03</v>
      </c>
    </row>
    <row r="14" s="3" customFormat="1" ht="20" customHeight="1" spans="1:9">
      <c r="A14" s="25">
        <v>6</v>
      </c>
      <c r="B14" s="26" t="s">
        <v>27</v>
      </c>
      <c r="C14" s="26" t="s">
        <v>28</v>
      </c>
      <c r="D14" s="26" t="s">
        <v>18</v>
      </c>
      <c r="E14" s="27">
        <v>0.38</v>
      </c>
      <c r="F14" s="27">
        <f t="shared" si="0"/>
        <v>0.368932038834951</v>
      </c>
      <c r="G14" s="28">
        <f t="shared" si="1"/>
        <v>0.416893203883495</v>
      </c>
      <c r="H14" s="29"/>
      <c r="I14" s="43">
        <v>0.03</v>
      </c>
    </row>
    <row r="15" s="3" customFormat="1" ht="20" customHeight="1" spans="1:9">
      <c r="A15" s="25">
        <v>7</v>
      </c>
      <c r="B15" s="26" t="s">
        <v>29</v>
      </c>
      <c r="C15" s="26" t="s">
        <v>30</v>
      </c>
      <c r="D15" s="26" t="s">
        <v>18</v>
      </c>
      <c r="E15" s="27">
        <v>6.94</v>
      </c>
      <c r="F15" s="27">
        <f t="shared" si="0"/>
        <v>6.7378640776699</v>
      </c>
      <c r="G15" s="28">
        <f t="shared" si="1"/>
        <v>7.61378640776699</v>
      </c>
      <c r="H15" s="29"/>
      <c r="I15" s="43">
        <v>0.03</v>
      </c>
    </row>
    <row r="16" s="1" customFormat="1" ht="35" customHeight="1" spans="1:8">
      <c r="A16" s="30" t="s">
        <v>31</v>
      </c>
      <c r="B16" s="31"/>
      <c r="C16" s="30"/>
      <c r="D16" s="30"/>
      <c r="E16" s="30"/>
      <c r="F16" s="30"/>
      <c r="G16" s="30"/>
      <c r="H16" s="30"/>
    </row>
    <row r="17" s="1" customFormat="1" ht="33" customHeight="1" spans="1:8">
      <c r="A17" s="32" t="s">
        <v>32</v>
      </c>
      <c r="B17" s="33"/>
      <c r="C17" s="32"/>
      <c r="D17" s="32"/>
      <c r="E17" s="32"/>
      <c r="F17" s="32"/>
      <c r="G17" s="32"/>
      <c r="H17" s="32"/>
    </row>
    <row r="18" s="1" customFormat="1" ht="27" customHeight="1" spans="1:8">
      <c r="A18" s="32" t="s">
        <v>33</v>
      </c>
      <c r="B18" s="33"/>
      <c r="C18" s="32"/>
      <c r="D18" s="32"/>
      <c r="E18" s="32"/>
      <c r="F18" s="32"/>
      <c r="G18" s="32"/>
      <c r="H18" s="32"/>
    </row>
    <row r="19" s="1" customFormat="1" ht="24" customHeight="1" spans="1:8">
      <c r="A19" s="32" t="s">
        <v>34</v>
      </c>
      <c r="B19" s="33"/>
      <c r="C19" s="32"/>
      <c r="D19" s="32"/>
      <c r="E19" s="32"/>
      <c r="F19" s="32"/>
      <c r="G19" s="32"/>
      <c r="H19" s="32"/>
    </row>
    <row r="20" s="1" customFormat="1" ht="21" customHeight="1" spans="1:8">
      <c r="A20" s="32" t="s">
        <v>35</v>
      </c>
      <c r="B20" s="33"/>
      <c r="C20" s="32"/>
      <c r="D20" s="32"/>
      <c r="E20" s="32"/>
      <c r="F20" s="32"/>
      <c r="G20" s="32"/>
      <c r="H20" s="32"/>
    </row>
    <row r="21" s="1" customFormat="1" ht="43.2" customHeight="1" spans="1:8">
      <c r="A21" s="34" t="s">
        <v>36</v>
      </c>
      <c r="B21" s="33"/>
      <c r="C21" s="32"/>
      <c r="D21" s="32"/>
      <c r="E21" s="32"/>
      <c r="F21" s="32"/>
      <c r="G21" s="32"/>
      <c r="H21" s="32"/>
    </row>
    <row r="22" s="4" customFormat="1" ht="37" customHeight="1" spans="1:8">
      <c r="A22" s="32"/>
      <c r="B22" s="33"/>
      <c r="C22" s="32"/>
      <c r="D22" s="32"/>
      <c r="E22" s="32"/>
      <c r="F22" s="32"/>
      <c r="G22" s="32"/>
      <c r="H22" s="32"/>
    </row>
    <row r="23" s="4" customFormat="1" ht="19.2" customHeight="1" spans="1:8">
      <c r="A23" s="35" t="s">
        <v>37</v>
      </c>
      <c r="B23" s="36"/>
      <c r="C23" s="37"/>
      <c r="D23" s="37"/>
      <c r="E23" s="38" t="s">
        <v>38</v>
      </c>
      <c r="F23" s="38"/>
      <c r="G23" s="38"/>
      <c r="H23" s="39"/>
    </row>
    <row r="24" s="4" customFormat="1" ht="19.2" customHeight="1" spans="1:8">
      <c r="A24" s="35"/>
      <c r="B24" s="36"/>
      <c r="C24" s="37"/>
      <c r="D24" s="37"/>
      <c r="E24" s="38"/>
      <c r="F24" s="40"/>
      <c r="G24" s="40"/>
      <c r="H24" s="39"/>
    </row>
    <row r="25" s="1" customFormat="1" ht="19.2" customHeight="1" spans="1:7">
      <c r="A25" s="35" t="s">
        <v>39</v>
      </c>
      <c r="B25" s="36"/>
      <c r="C25" s="37"/>
      <c r="D25" s="37"/>
      <c r="E25" s="38" t="s">
        <v>40</v>
      </c>
      <c r="F25" s="38"/>
      <c r="G25" s="38"/>
    </row>
    <row r="26" s="4" customFormat="1" ht="19.2" customHeight="1" spans="1:8">
      <c r="A26" s="35"/>
      <c r="B26" s="36"/>
      <c r="C26" s="37"/>
      <c r="D26" s="37"/>
      <c r="E26" s="38"/>
      <c r="F26" s="40"/>
      <c r="G26" s="40"/>
      <c r="H26" s="39"/>
    </row>
    <row r="27" s="4" customFormat="1" ht="41" customHeight="1" spans="1:8">
      <c r="A27" s="35" t="s">
        <v>41</v>
      </c>
      <c r="B27" s="38"/>
      <c r="C27" s="41"/>
      <c r="D27" s="41"/>
      <c r="E27" s="38" t="s">
        <v>41</v>
      </c>
      <c r="F27" s="38"/>
      <c r="G27" s="38"/>
      <c r="H27" s="39"/>
    </row>
  </sheetData>
  <mergeCells count="22">
    <mergeCell ref="A1:H1"/>
    <mergeCell ref="A2:H2"/>
    <mergeCell ref="A3:H3"/>
    <mergeCell ref="A4:H4"/>
    <mergeCell ref="A5:H5"/>
    <mergeCell ref="A6:H6"/>
    <mergeCell ref="E7:F7"/>
    <mergeCell ref="A16:H16"/>
    <mergeCell ref="A17:H17"/>
    <mergeCell ref="A18:H18"/>
    <mergeCell ref="A19:H19"/>
    <mergeCell ref="A20:H20"/>
    <mergeCell ref="A21:H21"/>
    <mergeCell ref="A22:H22"/>
    <mergeCell ref="E23:F23"/>
    <mergeCell ref="E25:F25"/>
    <mergeCell ref="E27:F27"/>
    <mergeCell ref="A7:A8"/>
    <mergeCell ref="B7:B8"/>
    <mergeCell ref="C7:C8"/>
    <mergeCell ref="D7:D8"/>
    <mergeCell ref="H7:H8"/>
  </mergeCells>
  <conditionalFormatting sqref="B25">
    <cfRule type="duplicateValues" dxfId="0" priority="3"/>
  </conditionalFormatting>
  <conditionalFormatting sqref="B9:B15">
    <cfRule type="duplicateValues" dxfId="1" priority="1"/>
  </conditionalFormatting>
  <conditionalFormatting sqref="E26 E23:E2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2024-03-06T00:20:02Z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A1DBC91F7A894D239F5CBACC88E65E20_12</vt:lpwstr>
  </property>
</Properties>
</file>