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10740" tabRatio="426" firstSheet="1" activeTab="1"/>
  </bookViews>
  <sheets>
    <sheet name="KING" sheetId="2" state="veryHidden" r:id="rId1"/>
    <sheet name="差异件清单"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<sst xmlns="http://schemas.openxmlformats.org/spreadsheetml/2006/main" count="265" uniqueCount="101">
  <si>
    <t>差异件清单（每件需求量为每个减震器总成需求量）</t>
  </si>
  <si>
    <t>基础产品</t>
  </si>
  <si>
    <t>序号</t>
  </si>
  <si>
    <t>物料号</t>
  </si>
  <si>
    <t>产品总成名称</t>
  </si>
  <si>
    <t>图号</t>
  </si>
  <si>
    <t>变更前成本</t>
  </si>
  <si>
    <t>变更后成本</t>
  </si>
  <si>
    <t>差异</t>
  </si>
  <si>
    <t>该项目营销提报预计年产量5万件，项目部提报预计研发投入92.4万元，根据补充提报的产品差异件清单，预计单台降本31.04元。盈亏平衡点为29768件，按目前销量预测可行，请公司领导决策</t>
  </si>
  <si>
    <t>SLT0010554</t>
  </si>
  <si>
    <t>减震平台装配总成</t>
  </si>
  <si>
    <t>一汽</t>
  </si>
  <si>
    <t>SLT0011538</t>
  </si>
  <si>
    <t>减震平台装配总成（无腰托）</t>
  </si>
  <si>
    <t>一汽（无腰托，与一汽除气阀无区别）</t>
  </si>
  <si>
    <t>SLT0011260</t>
  </si>
  <si>
    <t>欧马可</t>
  </si>
  <si>
    <t>减少物料</t>
  </si>
  <si>
    <t>ECR</t>
  </si>
  <si>
    <t>父级物料（QAD号）</t>
  </si>
  <si>
    <t>组件（QAD号）</t>
  </si>
  <si>
    <t>物料名称（描述）</t>
  </si>
  <si>
    <t>规格型号（描述）</t>
  </si>
  <si>
    <t>改前</t>
  </si>
  <si>
    <t>改后</t>
  </si>
  <si>
    <t>增加成本</t>
  </si>
  <si>
    <t>采购/制造</t>
  </si>
  <si>
    <t>每件需求量</t>
  </si>
  <si>
    <t>项目专用</t>
  </si>
  <si>
    <t>发票单价（未税）</t>
  </si>
  <si>
    <t>金额（未税）</t>
  </si>
  <si>
    <t>工序</t>
  </si>
  <si>
    <t>结构类型</t>
  </si>
  <si>
    <t>生效日期</t>
  </si>
  <si>
    <t>结束有效日</t>
  </si>
  <si>
    <t>ECR0009724-绞架衬套更改材质</t>
  </si>
  <si>
    <t>SLT0010535</t>
  </si>
  <si>
    <t>钢轴套1</t>
  </si>
  <si>
    <t>\</t>
  </si>
  <si>
    <t>通用</t>
  </si>
  <si>
    <t>ECR0009966-绞架固定块更改材质</t>
  </si>
  <si>
    <t>SLT0010573</t>
  </si>
  <si>
    <t>下底板固定块组件</t>
  </si>
  <si>
    <t>SLT0010574</t>
  </si>
  <si>
    <t>上盖板固定块组件</t>
  </si>
  <si>
    <t>BFA0010021</t>
  </si>
  <si>
    <t>内六角花形盘头螺钉</t>
  </si>
  <si>
    <t>。。</t>
  </si>
  <si>
    <t>合计</t>
  </si>
  <si>
    <t>新增物料</t>
  </si>
  <si>
    <t>SLT0010948</t>
  </si>
  <si>
    <t>衬套</t>
  </si>
  <si>
    <t>SLT0012028</t>
  </si>
  <si>
    <t>轻卡绞架下固定块</t>
  </si>
  <si>
    <r>
      <rPr>
        <sz val="10"/>
        <rFont val="宋体"/>
        <charset val="134"/>
      </rPr>
      <t>模具新开</t>
    </r>
    <r>
      <rPr>
        <sz val="10"/>
        <rFont val="Arial"/>
        <charset val="134"/>
      </rPr>
      <t>6</t>
    </r>
    <r>
      <rPr>
        <sz val="10"/>
        <rFont val="宋体"/>
        <charset val="134"/>
      </rPr>
      <t>万</t>
    </r>
  </si>
  <si>
    <t>SLT0012031</t>
  </si>
  <si>
    <t>轻卡绞架上固定块</t>
  </si>
  <si>
    <t>BFA0010081</t>
  </si>
  <si>
    <t>圆柱头内六角全螺纹螺栓</t>
  </si>
  <si>
    <t>BFA0000028</t>
  </si>
  <si>
    <t>M6自锁螺母</t>
  </si>
  <si>
    <t>降本物料</t>
  </si>
  <si>
    <t>工艺用量</t>
  </si>
  <si>
    <t>改前材料单价</t>
  </si>
  <si>
    <t>改后材料单价</t>
  </si>
  <si>
    <t>ECR0009664-钣金材质更改
ECR0009966-绞架固定块材质更改（改孔）</t>
  </si>
  <si>
    <t>SLT0010539</t>
  </si>
  <si>
    <t>减震器上盖板</t>
  </si>
  <si>
    <t>SPFH590</t>
  </si>
  <si>
    <t>SAPH440</t>
  </si>
  <si>
    <r>
      <rPr>
        <sz val="10"/>
        <rFont val="宋体"/>
        <charset val="134"/>
      </rPr>
      <t>上盖板、下底板改孔共</t>
    </r>
    <r>
      <rPr>
        <sz val="10"/>
        <rFont val="Arial"/>
        <charset val="134"/>
      </rPr>
      <t>1.6</t>
    </r>
    <r>
      <rPr>
        <sz val="10"/>
        <rFont val="宋体"/>
        <charset val="134"/>
      </rPr>
      <t>万</t>
    </r>
  </si>
  <si>
    <r>
      <rPr>
        <sz val="10"/>
        <rFont val="Arial"/>
        <charset val="134"/>
      </rPr>
      <t>8</t>
    </r>
    <r>
      <rPr>
        <sz val="10"/>
        <rFont val="宋体"/>
        <charset val="134"/>
      </rPr>
      <t>个绞架固定块小孔</t>
    </r>
  </si>
  <si>
    <r>
      <rPr>
        <sz val="10"/>
        <rFont val="Arial"/>
        <charset val="134"/>
      </rPr>
      <t>6</t>
    </r>
    <r>
      <rPr>
        <sz val="10"/>
        <rFont val="宋体"/>
        <charset val="134"/>
      </rPr>
      <t>个绞架固定块小孔</t>
    </r>
  </si>
  <si>
    <t>SLT0010545</t>
  </si>
  <si>
    <t>减震器下底板</t>
  </si>
  <si>
    <t>SLT0011732</t>
  </si>
  <si>
    <t>SLT0010537</t>
  </si>
  <si>
    <t>调角器左连接板</t>
  </si>
  <si>
    <r>
      <rPr>
        <sz val="10"/>
        <rFont val="宋体"/>
        <charset val="134"/>
      </rPr>
      <t>滑轨连接板改孔共</t>
    </r>
    <r>
      <rPr>
        <sz val="10"/>
        <rFont val="Arial"/>
        <charset val="134"/>
      </rPr>
      <t>1.3</t>
    </r>
    <r>
      <rPr>
        <sz val="10"/>
        <rFont val="宋体"/>
        <charset val="134"/>
      </rPr>
      <t>万</t>
    </r>
  </si>
  <si>
    <t>增加新孔</t>
  </si>
  <si>
    <t>SLT0011373</t>
  </si>
  <si>
    <t>SLT0010538</t>
  </si>
  <si>
    <t>调角器右连接板</t>
  </si>
  <si>
    <t>SLT0011375</t>
  </si>
  <si>
    <t>ECR0009664-钣金材质更改</t>
  </si>
  <si>
    <t>SLT0010543</t>
  </si>
  <si>
    <t>滑轨左连接板1</t>
  </si>
  <si>
    <t>SLT0010641</t>
  </si>
  <si>
    <t>滑轨左连接板2</t>
  </si>
  <si>
    <t>SLT0010544</t>
  </si>
  <si>
    <t>滑轨右连接板1</t>
  </si>
  <si>
    <t>SLT0011480</t>
  </si>
  <si>
    <t>滑轨右连接板2（福田）</t>
  </si>
  <si>
    <t>SLT0011318</t>
  </si>
  <si>
    <t>座垫后端固定钣金</t>
  </si>
  <si>
    <r>
      <rPr>
        <sz val="11"/>
        <color theme="1"/>
        <rFont val="等线"/>
        <charset val="134"/>
        <scheme val="minor"/>
      </rPr>
      <t>ECR0009784</t>
    </r>
    <r>
      <rPr>
        <sz val="11"/>
        <color theme="1"/>
        <rFont val="等线"/>
        <charset val="134"/>
        <scheme val="minor"/>
      </rPr>
      <t>-绞架材质更改</t>
    </r>
  </si>
  <si>
    <t>SLT0010547</t>
  </si>
  <si>
    <t>外绞架支撑板</t>
  </si>
  <si>
    <t>SLT0010548</t>
  </si>
  <si>
    <t>内绞架支撑板</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</si>
</sst>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Red]\(0.0000\)"/>
  </numFmts>
  <fonts count="40">
    <font>
      <sz val="11"/>
      <color theme="1"/>
      <name val="等线"/>
      <charset val="134"/>
      <scheme val="minor"/>
    </font>
    <font>
      <sz val="12"/>
      <color theme="1"/>
      <name val="等线"/>
      <charset val="134"/>
      <scheme val="minor"/>
    </font>
    <font>
      <sz val="11"/>
      <color theme="1"/>
      <name val="等线"/>
      <charset val="134"/>
      <scheme val="minor"/>
    </font>
    <font>
      <b/>
      <sz val="18"/>
      <name val="宋体"/>
      <charset val="134"/>
    </font>
    <font>
      <sz val="11"/>
      <name val="Arial"/>
      <charset val="134"/>
    </font>
    <font>
      <sz val="11"/>
      <name val="宋体"/>
      <charset val="134"/>
    </font>
    <font>
      <sz val="10"/>
      <name val="宋体"/>
      <charset val="134"/>
    </font>
    <font>
      <sz val="10"/>
      <name val="Arial"/>
      <charset val="134"/>
    </font>
    <font>
      <sz val="12"/>
      <name val="宋体"/>
      <charset val="134"/>
    </font>
    <font>
      <sz val="12"/>
      <name val="Arial"/>
      <charset val="134"/>
    </font>
    <font>
      <b/>
      <sz val="12"/>
      <name val="宋体"/>
      <charset val="134"/>
    </font>
    <font>
      <b/>
      <sz val="12"/>
      <name val="Arial"/>
      <charset val="134"/>
    </font>
    <font>
      <sz val="10"/>
      <name val="宋体"/>
      <charset val="134"/>
    </font>
    <font>
      <sz val="10"/>
      <name val="Arial"/>
      <charset val="134"/>
    </font>
    <font>
      <b/>
      <sz val="11"/>
      <color rgb="FFFF0000"/>
      <name val="宋体"/>
      <charset val="134"/>
    </font>
    <font>
      <b/>
      <sz val="11"/>
      <color rgb="FFFF0000"/>
      <name val="Arial"/>
      <charset val="134"/>
    </font>
    <font>
      <sz val="11"/>
      <color indexed="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Arial"/>
      <charset val="134"/>
    </font>
    <font>
      <sz val="11"/>
      <color rgb="FF9C0006"/>
      <name val="等线"/>
      <charset val="134"/>
      <scheme val="minor"/>
    </font>
    <font>
      <sz val="11"/>
      <color theme="1"/>
      <name val="Tahoma"/>
      <charset val="134"/>
    </font>
    <font>
      <sz val="11"/>
      <color rgb="FF006100"/>
      <name val="等线"/>
      <charset val="134"/>
      <scheme val="minor"/>
    </font>
  </fonts>
  <fills count="37">
    <fill>
      <patternFill patternType="none"/>
    </fill>
    <fill>
      <patternFill patternType="gray125"/>
    </fill>
    <fill>
      <patternFill patternType="solid">
        <fgColor rgb="FFFF0000"/>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rgb="FFC6EFCE"/>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2"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4" fillId="0" borderId="0" applyNumberFormat="0" applyFill="0" applyBorder="0" applyAlignment="0" applyProtection="0">
      <alignment vertical="center"/>
    </xf>
    <xf numFmtId="0" fontId="25" fillId="5" borderId="18" applyNumberFormat="0" applyAlignment="0" applyProtection="0">
      <alignment vertical="center"/>
    </xf>
    <xf numFmtId="0" fontId="26" fillId="6" borderId="19" applyNumberFormat="0" applyAlignment="0" applyProtection="0">
      <alignment vertical="center"/>
    </xf>
    <xf numFmtId="0" fontId="27" fillId="6" borderId="18" applyNumberFormat="0" applyAlignment="0" applyProtection="0">
      <alignment vertical="center"/>
    </xf>
    <xf numFmtId="0" fontId="28" fillId="7" borderId="20" applyNumberFormat="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6" fillId="0" borderId="1" applyNumberFormat="0" applyFill="0" applyBorder="0" applyAlignment="0" applyProtection="0">
      <alignment vertical="center"/>
    </xf>
    <xf numFmtId="0" fontId="37" fillId="35" borderId="0" applyNumberFormat="0" applyBorder="0" applyAlignment="0" applyProtection="0">
      <alignment vertical="center"/>
    </xf>
    <xf numFmtId="0" fontId="2" fillId="0" borderId="0">
      <alignment vertical="center"/>
    </xf>
    <xf numFmtId="0" fontId="38" fillId="0" borderId="0"/>
    <xf numFmtId="0" fontId="39" fillId="36" borderId="0" applyNumberFormat="0" applyBorder="0" applyAlignment="0" applyProtection="0">
      <alignment vertical="center"/>
    </xf>
    <xf numFmtId="0" fontId="8" fillId="0" borderId="0"/>
    <xf numFmtId="43" fontId="0" fillId="0" borderId="0" applyFont="0" applyFill="0" applyBorder="0" applyAlignment="0" applyProtection="0">
      <alignment vertical="center"/>
    </xf>
  </cellStyleXfs>
  <cellXfs count="65">
    <xf numFmtId="0" fontId="0" fillId="0" borderId="0" xfId="0">
      <alignment vertical="center"/>
    </xf>
    <xf numFmtId="0" fontId="1" fillId="0" borderId="0" xfId="51" applyFont="1">
      <alignment vertical="center"/>
    </xf>
    <xf numFmtId="0" fontId="2" fillId="0" borderId="0" xfId="51" applyAlignment="1">
      <alignment horizontal="left" vertical="center"/>
    </xf>
    <xf numFmtId="0" fontId="2" fillId="0" borderId="0" xfId="51">
      <alignment vertical="center"/>
    </xf>
    <xf numFmtId="0" fontId="3" fillId="0" borderId="0" xfId="54" applyNumberFormat="1" applyFont="1" applyFill="1" applyBorder="1" applyAlignment="1" applyProtection="1">
      <alignment horizontal="left" vertical="center" wrapText="1"/>
      <protection locked="0"/>
    </xf>
    <xf numFmtId="0" fontId="4" fillId="0" borderId="0" xfId="54" applyNumberFormat="1" applyFont="1" applyFill="1" applyBorder="1" applyAlignment="1" applyProtection="1">
      <alignment horizontal="left" vertical="center" wrapText="1"/>
      <protection locked="0"/>
    </xf>
    <xf numFmtId="0" fontId="5" fillId="2" borderId="0" xfId="54" applyNumberFormat="1" applyFont="1" applyFill="1" applyBorder="1" applyAlignment="1" applyProtection="1">
      <alignment horizontal="center" vertical="center" wrapText="1"/>
      <protection locked="0"/>
    </xf>
    <xf numFmtId="0" fontId="4" fillId="0" borderId="0" xfId="54" applyNumberFormat="1" applyFont="1" applyFill="1" applyBorder="1" applyAlignment="1" applyProtection="1">
      <alignment horizontal="center" vertical="center" wrapText="1"/>
      <protection locked="0"/>
    </xf>
    <xf numFmtId="0" fontId="6" fillId="0" borderId="1" xfId="54" applyNumberFormat="1" applyFont="1" applyFill="1" applyBorder="1" applyAlignment="1" applyProtection="1">
      <alignment horizontal="center" vertical="center" wrapText="1"/>
      <protection locked="0"/>
    </xf>
    <xf numFmtId="0" fontId="6" fillId="3" borderId="2" xfId="54" applyNumberFormat="1" applyFont="1" applyFill="1" applyBorder="1" applyAlignment="1" applyProtection="1">
      <alignment horizontal="center" vertical="center" wrapText="1"/>
      <protection locked="0"/>
    </xf>
    <xf numFmtId="0" fontId="7" fillId="3" borderId="3" xfId="54" applyNumberFormat="1" applyFont="1" applyFill="1" applyBorder="1" applyAlignment="1" applyProtection="1">
      <alignment horizontal="center" vertical="center" wrapText="1"/>
      <protection locked="0"/>
    </xf>
    <xf numFmtId="0" fontId="7" fillId="0" borderId="1" xfId="54" applyNumberFormat="1" applyFont="1" applyFill="1" applyBorder="1" applyAlignment="1" applyProtection="1">
      <alignment horizontal="center" vertical="center" wrapText="1"/>
      <protection locked="0"/>
    </xf>
    <xf numFmtId="0" fontId="7" fillId="3" borderId="2" xfId="54" applyNumberFormat="1" applyFont="1" applyFill="1" applyBorder="1" applyAlignment="1" applyProtection="1">
      <alignment horizontal="center" vertical="center" wrapText="1"/>
      <protection locked="0"/>
    </xf>
    <xf numFmtId="0" fontId="2" fillId="0" borderId="1" xfId="51" applyBorder="1" applyAlignment="1">
      <alignment horizontal="left" vertical="center"/>
    </xf>
    <xf numFmtId="0" fontId="6" fillId="3" borderId="1" xfId="54" applyNumberFormat="1" applyFont="1" applyFill="1" applyBorder="1" applyAlignment="1" applyProtection="1">
      <alignment horizontal="center" vertical="center" wrapText="1"/>
      <protection locked="0"/>
    </xf>
    <xf numFmtId="0" fontId="7" fillId="3" borderId="1" xfId="54" applyNumberFormat="1" applyFont="1" applyFill="1" applyBorder="1" applyAlignment="1" applyProtection="1">
      <alignment horizontal="center" vertical="center" wrapText="1"/>
      <protection locked="0"/>
    </xf>
    <xf numFmtId="0" fontId="2" fillId="0" borderId="4" xfId="51" applyBorder="1" applyAlignment="1">
      <alignment horizontal="left" vertical="center"/>
    </xf>
    <xf numFmtId="0" fontId="2" fillId="0" borderId="5" xfId="51" applyBorder="1" applyAlignment="1">
      <alignment horizontal="left" vertical="center"/>
    </xf>
    <xf numFmtId="0" fontId="2" fillId="0" borderId="6" xfId="51" applyBorder="1" applyAlignment="1">
      <alignment horizontal="left" vertical="center"/>
    </xf>
    <xf numFmtId="0" fontId="1" fillId="0" borderId="1" xfId="51" applyFont="1" applyBorder="1" applyAlignment="1">
      <alignment horizontal="left" vertical="center"/>
    </xf>
    <xf numFmtId="0" fontId="8" fillId="0" borderId="1" xfId="54" applyNumberFormat="1" applyFont="1" applyFill="1" applyBorder="1" applyAlignment="1" applyProtection="1">
      <alignment horizontal="center" vertical="center" wrapText="1"/>
      <protection locked="0"/>
    </xf>
    <xf numFmtId="0" fontId="9" fillId="3" borderId="1" xfId="54" applyNumberFormat="1" applyFont="1" applyFill="1" applyBorder="1" applyAlignment="1" applyProtection="1">
      <alignment horizontal="center" vertical="center" wrapText="1"/>
      <protection locked="0"/>
    </xf>
    <xf numFmtId="0" fontId="2" fillId="0" borderId="1" xfId="51" applyBorder="1" applyAlignment="1">
      <alignment horizontal="left" vertical="center" wrapText="1"/>
    </xf>
    <xf numFmtId="0" fontId="7" fillId="0" borderId="4" xfId="54" applyNumberFormat="1" applyFont="1" applyFill="1" applyBorder="1" applyAlignment="1" applyProtection="1">
      <alignment horizontal="center" vertical="center" wrapText="1"/>
      <protection locked="0"/>
    </xf>
    <xf numFmtId="0" fontId="7" fillId="3" borderId="7" xfId="54" applyNumberFormat="1" applyFont="1" applyFill="1" applyBorder="1" applyAlignment="1" applyProtection="1">
      <alignment horizontal="center" vertical="center" wrapText="1"/>
      <protection locked="0"/>
    </xf>
    <xf numFmtId="0" fontId="7" fillId="3" borderId="8" xfId="54" applyNumberFormat="1" applyFont="1" applyFill="1" applyBorder="1" applyAlignment="1" applyProtection="1">
      <alignment horizontal="center" vertical="center" wrapText="1"/>
      <protection locked="0"/>
    </xf>
    <xf numFmtId="0" fontId="7" fillId="3" borderId="9" xfId="54" applyNumberFormat="1" applyFont="1" applyFill="1" applyBorder="1" applyAlignment="1" applyProtection="1">
      <alignment horizontal="center" vertical="center" wrapText="1"/>
      <protection locked="0"/>
    </xf>
    <xf numFmtId="0" fontId="7" fillId="0" borderId="6" xfId="54" applyNumberFormat="1" applyFont="1" applyFill="1" applyBorder="1" applyAlignment="1" applyProtection="1">
      <alignment horizontal="center" vertical="center" wrapText="1"/>
      <protection locked="0"/>
    </xf>
    <xf numFmtId="0" fontId="7" fillId="3" borderId="10" xfId="54" applyNumberFormat="1" applyFont="1" applyFill="1" applyBorder="1" applyAlignment="1" applyProtection="1">
      <alignment horizontal="center" vertical="center" wrapText="1"/>
      <protection locked="0"/>
    </xf>
    <xf numFmtId="0" fontId="7" fillId="3" borderId="11" xfId="54" applyNumberFormat="1" applyFont="1" applyFill="1" applyBorder="1" applyAlignment="1" applyProtection="1">
      <alignment horizontal="center" vertical="center" wrapText="1"/>
      <protection locked="0"/>
    </xf>
    <xf numFmtId="0" fontId="7" fillId="3" borderId="12" xfId="54" applyNumberFormat="1" applyFont="1" applyFill="1" applyBorder="1" applyAlignment="1" applyProtection="1">
      <alignment horizontal="center" vertical="center" wrapText="1"/>
      <protection locked="0"/>
    </xf>
    <xf numFmtId="0" fontId="7" fillId="3" borderId="13" xfId="54" applyNumberFormat="1" applyFont="1" applyFill="1" applyBorder="1" applyAlignment="1" applyProtection="1">
      <alignment horizontal="center" vertical="center" wrapText="1"/>
      <protection locked="0"/>
    </xf>
    <xf numFmtId="0" fontId="6" fillId="3" borderId="3" xfId="54" applyNumberFormat="1" applyFont="1" applyFill="1" applyBorder="1" applyAlignment="1" applyProtection="1">
      <alignment horizontal="center" vertical="center" wrapText="1"/>
      <protection locked="0"/>
    </xf>
    <xf numFmtId="0" fontId="6" fillId="3" borderId="13" xfId="54" applyNumberFormat="1" applyFont="1" applyFill="1" applyBorder="1" applyAlignment="1" applyProtection="1">
      <alignment horizontal="center" vertical="center" wrapText="1"/>
      <protection locked="0"/>
    </xf>
    <xf numFmtId="0" fontId="10" fillId="3" borderId="1" xfId="54" applyNumberFormat="1" applyFont="1" applyFill="1" applyBorder="1" applyAlignment="1" applyProtection="1">
      <alignment horizontal="center" vertical="center" wrapText="1"/>
      <protection locked="0"/>
    </xf>
    <xf numFmtId="0" fontId="11" fillId="3" borderId="1" xfId="54" applyNumberFormat="1" applyFont="1" applyFill="1" applyBorder="1" applyAlignment="1" applyProtection="1">
      <alignment horizontal="center" vertical="center" wrapText="1"/>
      <protection locked="0"/>
    </xf>
    <xf numFmtId="0" fontId="6" fillId="3" borderId="7" xfId="54" applyNumberFormat="1" applyFont="1" applyFill="1" applyBorder="1" applyAlignment="1" applyProtection="1">
      <alignment horizontal="center" vertical="center" wrapText="1"/>
      <protection locked="0"/>
    </xf>
    <xf numFmtId="0" fontId="6" fillId="3" borderId="8" xfId="54" applyNumberFormat="1" applyFont="1" applyFill="1" applyBorder="1" applyAlignment="1" applyProtection="1">
      <alignment horizontal="center" vertical="center" wrapText="1"/>
      <protection locked="0"/>
    </xf>
    <xf numFmtId="0" fontId="6" fillId="3" borderId="9" xfId="54" applyNumberFormat="1" applyFont="1" applyFill="1" applyBorder="1" applyAlignment="1" applyProtection="1">
      <alignment horizontal="center" vertical="center" wrapText="1"/>
      <protection locked="0"/>
    </xf>
    <xf numFmtId="0" fontId="6" fillId="3" borderId="10" xfId="54" applyNumberFormat="1" applyFont="1" applyFill="1" applyBorder="1" applyAlignment="1" applyProtection="1">
      <alignment horizontal="center" vertical="center" wrapText="1"/>
      <protection locked="0"/>
    </xf>
    <xf numFmtId="0" fontId="6" fillId="3" borderId="11" xfId="54" applyNumberFormat="1" applyFont="1" applyFill="1" applyBorder="1" applyAlignment="1" applyProtection="1">
      <alignment horizontal="center" vertical="center" wrapText="1"/>
      <protection locked="0"/>
    </xf>
    <xf numFmtId="0" fontId="6" fillId="3" borderId="12" xfId="54" applyNumberFormat="1" applyFont="1" applyFill="1" applyBorder="1" applyAlignment="1" applyProtection="1">
      <alignment horizontal="center" vertical="center" wrapText="1"/>
      <protection locked="0"/>
    </xf>
    <xf numFmtId="0" fontId="12" fillId="0" borderId="1" xfId="54" applyNumberFormat="1" applyFont="1" applyFill="1" applyBorder="1" applyAlignment="1" applyProtection="1">
      <alignment horizontal="center" vertical="center" wrapText="1"/>
      <protection locked="0"/>
    </xf>
    <xf numFmtId="176" fontId="7" fillId="0" borderId="2" xfId="54" applyNumberFormat="1" applyFont="1" applyFill="1" applyBorder="1" applyAlignment="1" applyProtection="1">
      <alignment horizontal="center" vertical="center" wrapText="1"/>
      <protection locked="0"/>
    </xf>
    <xf numFmtId="176" fontId="7" fillId="0" borderId="13" xfId="54" applyNumberFormat="1" applyFont="1" applyFill="1" applyBorder="1" applyAlignment="1" applyProtection="1">
      <alignment horizontal="center" vertical="center" wrapText="1"/>
      <protection locked="0"/>
    </xf>
    <xf numFmtId="176" fontId="7" fillId="0" borderId="3" xfId="54" applyNumberFormat="1" applyFont="1" applyFill="1" applyBorder="1" applyAlignment="1" applyProtection="1">
      <alignment horizontal="center" vertical="center" wrapText="1"/>
      <protection locked="0"/>
    </xf>
    <xf numFmtId="0" fontId="13" fillId="3" borderId="4" xfId="54" applyNumberFormat="1" applyFont="1" applyFill="1" applyBorder="1" applyAlignment="1" applyProtection="1">
      <alignment horizontal="center" vertical="center" wrapText="1"/>
      <protection locked="0"/>
    </xf>
    <xf numFmtId="0" fontId="7" fillId="3" borderId="6" xfId="54" applyNumberFormat="1" applyFont="1" applyFill="1" applyBorder="1" applyAlignment="1" applyProtection="1">
      <alignment horizontal="center" vertical="center" wrapText="1"/>
      <protection locked="0"/>
    </xf>
    <xf numFmtId="0" fontId="7" fillId="3" borderId="4" xfId="54" applyNumberFormat="1" applyFont="1" applyFill="1" applyBorder="1" applyAlignment="1" applyProtection="1">
      <alignment horizontal="center" vertical="center" wrapText="1"/>
      <protection locked="0"/>
    </xf>
    <xf numFmtId="0" fontId="6" fillId="3" borderId="4" xfId="54" applyNumberFormat="1" applyFont="1" applyFill="1" applyBorder="1" applyAlignment="1" applyProtection="1">
      <alignment horizontal="center" vertical="center" wrapText="1"/>
      <protection locked="0"/>
    </xf>
    <xf numFmtId="0" fontId="7" fillId="3" borderId="5" xfId="54" applyNumberFormat="1" applyFont="1" applyFill="1" applyBorder="1" applyAlignment="1" applyProtection="1">
      <alignment horizontal="center" vertical="center" wrapText="1"/>
      <protection locked="0"/>
    </xf>
    <xf numFmtId="0" fontId="14" fillId="0" borderId="14" xfId="54" applyNumberFormat="1" applyFont="1" applyFill="1" applyBorder="1" applyAlignment="1" applyProtection="1">
      <alignment horizontal="center" vertical="center" wrapText="1"/>
      <protection locked="0"/>
    </xf>
    <xf numFmtId="0" fontId="15" fillId="0" borderId="0" xfId="54" applyNumberFormat="1" applyFont="1" applyFill="1" applyBorder="1" applyAlignment="1" applyProtection="1">
      <alignment horizontal="center" vertical="center" wrapText="1"/>
      <protection locked="0"/>
    </xf>
    <xf numFmtId="0" fontId="15" fillId="0" borderId="14" xfId="54" applyNumberFormat="1" applyFont="1" applyFill="1" applyBorder="1" applyAlignment="1" applyProtection="1">
      <alignment horizontal="center" vertical="center" wrapText="1"/>
      <protection locked="0"/>
    </xf>
    <xf numFmtId="0" fontId="5" fillId="0" borderId="0" xfId="54" applyNumberFormat="1" applyFont="1" applyFill="1" applyBorder="1" applyAlignment="1" applyProtection="1">
      <alignment horizontal="center" vertical="center" wrapText="1"/>
      <protection locked="0"/>
    </xf>
    <xf numFmtId="0" fontId="9" fillId="0" borderId="1" xfId="54" applyNumberFormat="1" applyFont="1" applyFill="1" applyBorder="1" applyAlignment="1" applyProtection="1">
      <alignment horizontal="center" vertical="center" wrapText="1"/>
      <protection locked="0"/>
    </xf>
    <xf numFmtId="43" fontId="11" fillId="0" borderId="1" xfId="1" applyFont="1" applyFill="1" applyBorder="1" applyAlignment="1" applyProtection="1">
      <alignment horizontal="center" vertical="center" wrapText="1"/>
      <protection locked="0"/>
    </xf>
    <xf numFmtId="0" fontId="9" fillId="0" borderId="0" xfId="54" applyNumberFormat="1" applyFont="1" applyFill="1" applyBorder="1" applyAlignment="1" applyProtection="1">
      <alignment horizontal="center" vertical="center" wrapText="1"/>
      <protection locked="0"/>
    </xf>
    <xf numFmtId="177" fontId="16" fillId="0" borderId="4" xfId="0" applyNumberFormat="1" applyFont="1" applyFill="1" applyBorder="1" applyAlignment="1">
      <alignment horizontal="center" vertical="center" wrapText="1"/>
    </xf>
    <xf numFmtId="0" fontId="7" fillId="0" borderId="4" xfId="54" applyNumberFormat="1" applyFont="1" applyFill="1" applyBorder="1" applyAlignment="1" applyProtection="1">
      <alignment horizontal="center" vertical="center" wrapText="1"/>
      <protection locked="0"/>
    </xf>
    <xf numFmtId="177" fontId="16" fillId="0" borderId="6" xfId="0" applyNumberFormat="1" applyFont="1" applyFill="1" applyBorder="1" applyAlignment="1">
      <alignment horizontal="center" vertical="center" wrapText="1"/>
    </xf>
    <xf numFmtId="0" fontId="7" fillId="0" borderId="6" xfId="54" applyNumberFormat="1" applyFont="1" applyFill="1" applyBorder="1" applyAlignment="1" applyProtection="1">
      <alignment horizontal="center" vertical="center" wrapText="1"/>
      <protection locked="0"/>
    </xf>
    <xf numFmtId="177" fontId="4" fillId="0" borderId="0" xfId="54" applyNumberFormat="1" applyFont="1" applyFill="1" applyBorder="1" applyAlignment="1" applyProtection="1">
      <alignment horizontal="left" vertical="center" wrapText="1"/>
      <protection locked="0"/>
    </xf>
    <xf numFmtId="177" fontId="4" fillId="0" borderId="0" xfId="54" applyNumberFormat="1" applyFont="1" applyFill="1" applyBorder="1" applyAlignment="1" applyProtection="1">
      <alignment horizontal="center" vertical="center" wrapText="1"/>
      <protection locked="0"/>
    </xf>
    <xf numFmtId="177" fontId="9" fillId="0" borderId="0" xfId="54" applyNumberFormat="1" applyFont="1" applyFill="1" applyBorder="1" applyAlignment="1" applyProtection="1">
      <alignment horizontal="center" vertical="center" wrapText="1"/>
      <protection locked="0"/>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BOM_Level_Below3" xfId="49"/>
    <cellStyle name="差_KING" xfId="50"/>
    <cellStyle name="常规 11 2" xfId="51"/>
    <cellStyle name="常规 3" xfId="52"/>
    <cellStyle name="好_KING" xfId="53"/>
    <cellStyle name="样式 1" xfId="54"/>
    <cellStyle name="千位分隔 2"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BF50"/>
  <sheetViews>
    <sheetView tabSelected="1" zoomScale="85" zoomScaleNormal="85" topLeftCell="N1" workbookViewId="0">
      <selection activeCell="AF7" sqref="AF7"/>
    </sheetView>
  </sheetViews>
  <sheetFormatPr defaultColWidth="9" defaultRowHeight="14"/>
  <cols>
    <col min="1" max="1" width="24.5" style="2" customWidth="1"/>
    <col min="2" max="2" width="5.25" style="3" customWidth="1"/>
    <col min="3" max="12" width="2.375" style="3" customWidth="1"/>
    <col min="13" max="13" width="11.25" style="3" customWidth="1"/>
    <col min="14" max="14" width="13.375" style="3" customWidth="1"/>
    <col min="15" max="16" width="9" style="3"/>
    <col min="17" max="17" width="7.125" style="3" customWidth="1"/>
    <col min="18" max="18" width="5.25" style="3" customWidth="1"/>
    <col min="19" max="19" width="16.5" style="3" customWidth="1"/>
    <col min="20" max="20" width="16" style="3" customWidth="1"/>
    <col min="21" max="21" width="7.25" style="3" customWidth="1"/>
    <col min="22" max="22" width="10.5" style="3" customWidth="1"/>
    <col min="23" max="23" width="8.91666666666667" style="3" customWidth="1"/>
    <col min="24" max="24" width="13.8166666666667" style="3" customWidth="1"/>
    <col min="25" max="25" width="7.125" style="3" customWidth="1"/>
    <col min="26" max="26" width="11.6666666666667" style="3"/>
    <col min="27" max="27" width="9.875" style="3" customWidth="1"/>
    <col min="28" max="28" width="7.125" style="3" customWidth="1"/>
    <col min="29" max="29" width="7.25" style="3" customWidth="1"/>
    <col min="30" max="30" width="10.75" style="3" customWidth="1"/>
    <col min="31" max="31" width="9" style="3"/>
    <col min="32" max="32" width="10.25" style="3" customWidth="1"/>
    <col min="33" max="33" width="7.25" style="3" customWidth="1"/>
    <col min="34" max="34" width="9" style="3"/>
    <col min="35" max="35" width="8" style="3" customWidth="1"/>
    <col min="36" max="36" width="4.375" style="3" customWidth="1"/>
    <col min="37" max="37" width="4" style="3" customWidth="1"/>
    <col min="38" max="38" width="3.125" style="3" customWidth="1"/>
    <col min="39" max="39" width="8" style="3" customWidth="1"/>
    <col min="40" max="40" width="7.125" style="3" customWidth="1"/>
    <col min="41" max="41" width="8.75" style="3" customWidth="1"/>
    <col min="42" max="42" width="7.75" style="3" customWidth="1"/>
    <col min="43" max="43" width="6.375" style="3" hidden="1" customWidth="1"/>
    <col min="44" max="44" width="8" style="3" hidden="1" customWidth="1"/>
    <col min="45" max="45" width="9.75" style="3" hidden="1" customWidth="1"/>
    <col min="46" max="46" width="9.25" style="3" hidden="1" customWidth="1"/>
    <col min="47" max="48" width="8.5" style="3" hidden="1" customWidth="1"/>
    <col min="49" max="49" width="4.75" style="3" hidden="1" customWidth="1"/>
    <col min="50" max="50" width="5.25" style="3" customWidth="1"/>
    <col min="51" max="51" width="7.125" style="3" customWidth="1"/>
    <col min="52" max="52" width="5.25" style="3" customWidth="1"/>
    <col min="53" max="54" width="9" style="3"/>
    <col min="55" max="55" width="7.375" style="3" customWidth="1"/>
    <col min="56" max="56" width="8.5" style="3" customWidth="1"/>
    <col min="57" max="57" width="7.5" style="3" customWidth="1"/>
    <col min="58" max="58" width="7.625" style="3" customWidth="1"/>
    <col min="59" max="59" width="7.375" style="3" customWidth="1"/>
    <col min="60" max="261" width="9" style="3"/>
    <col min="262" max="262" width="5.25" style="3" customWidth="1"/>
    <col min="263" max="272" width="2.375" style="3" customWidth="1"/>
    <col min="273" max="273" width="4.5" style="3" customWidth="1"/>
    <col min="274" max="274" width="7.125" style="3" customWidth="1"/>
    <col min="275" max="276" width="9" style="3"/>
    <col min="277" max="277" width="7.125" style="3" customWidth="1"/>
    <col min="278" max="279" width="5.25" style="3" customWidth="1"/>
    <col min="280" max="280" width="9" style="3"/>
    <col min="281" max="281" width="7.125" style="3" customWidth="1"/>
    <col min="282" max="282" width="9" style="3"/>
    <col min="283" max="283" width="17.25" style="3" customWidth="1"/>
    <col min="284" max="284" width="7.125" style="3" customWidth="1"/>
    <col min="285" max="285" width="9" style="3"/>
    <col min="286" max="286" width="5.25" style="3" customWidth="1"/>
    <col min="287" max="288" width="9" style="3"/>
    <col min="289" max="289" width="7.25" style="3" customWidth="1"/>
    <col min="290" max="290" width="9" style="3"/>
    <col min="291" max="291" width="8" style="3" customWidth="1"/>
    <col min="292" max="294" width="3.125" style="3" customWidth="1"/>
    <col min="295" max="295" width="11.625" style="3" customWidth="1"/>
    <col min="296" max="296" width="9.625" style="3" customWidth="1"/>
    <col min="297" max="297" width="11.625" style="3" customWidth="1"/>
    <col min="298" max="298" width="11.5" style="3" customWidth="1"/>
    <col min="299" max="299" width="6.375" style="3" customWidth="1"/>
    <col min="300" max="300" width="8" style="3" customWidth="1"/>
    <col min="301" max="301" width="9.75" style="3" customWidth="1"/>
    <col min="302" max="303" width="13.375" style="3" customWidth="1"/>
    <col min="304" max="304" width="9.125" style="3" customWidth="1"/>
    <col min="305" max="305" width="4.75" style="3" customWidth="1"/>
    <col min="306" max="306" width="11.125" style="3" customWidth="1"/>
    <col min="307" max="307" width="7.125" style="3" customWidth="1"/>
    <col min="308" max="308" width="5.25" style="3" customWidth="1"/>
    <col min="309" max="310" width="9" style="3"/>
    <col min="311" max="311" width="9.375" style="3" customWidth="1"/>
    <col min="312" max="312" width="8.5" style="3" customWidth="1"/>
    <col min="313" max="313" width="7.5" style="3" customWidth="1"/>
    <col min="314" max="314" width="7.625" style="3" customWidth="1"/>
    <col min="315" max="517" width="9" style="3"/>
    <col min="518" max="518" width="5.25" style="3" customWidth="1"/>
    <col min="519" max="528" width="2.375" style="3" customWidth="1"/>
    <col min="529" max="529" width="4.5" style="3" customWidth="1"/>
    <col min="530" max="530" width="7.125" style="3" customWidth="1"/>
    <col min="531" max="532" width="9" style="3"/>
    <col min="533" max="533" width="7.125" style="3" customWidth="1"/>
    <col min="534" max="535" width="5.25" style="3" customWidth="1"/>
    <col min="536" max="536" width="9" style="3"/>
    <col min="537" max="537" width="7.125" style="3" customWidth="1"/>
    <col min="538" max="538" width="9" style="3"/>
    <col min="539" max="539" width="17.25" style="3" customWidth="1"/>
    <col min="540" max="540" width="7.125" style="3" customWidth="1"/>
    <col min="541" max="541" width="9" style="3"/>
    <col min="542" max="542" width="5.25" style="3" customWidth="1"/>
    <col min="543" max="544" width="9" style="3"/>
    <col min="545" max="545" width="7.25" style="3" customWidth="1"/>
    <col min="546" max="546" width="9" style="3"/>
    <col min="547" max="547" width="8" style="3" customWidth="1"/>
    <col min="548" max="550" width="3.125" style="3" customWidth="1"/>
    <col min="551" max="551" width="11.625" style="3" customWidth="1"/>
    <col min="552" max="552" width="9.625" style="3" customWidth="1"/>
    <col min="553" max="553" width="11.625" style="3" customWidth="1"/>
    <col min="554" max="554" width="11.5" style="3" customWidth="1"/>
    <col min="555" max="555" width="6.375" style="3" customWidth="1"/>
    <col min="556" max="556" width="8" style="3" customWidth="1"/>
    <col min="557" max="557" width="9.75" style="3" customWidth="1"/>
    <col min="558" max="559" width="13.375" style="3" customWidth="1"/>
    <col min="560" max="560" width="9.125" style="3" customWidth="1"/>
    <col min="561" max="561" width="4.75" style="3" customWidth="1"/>
    <col min="562" max="562" width="11.125" style="3" customWidth="1"/>
    <col min="563" max="563" width="7.125" style="3" customWidth="1"/>
    <col min="564" max="564" width="5.25" style="3" customWidth="1"/>
    <col min="565" max="566" width="9" style="3"/>
    <col min="567" max="567" width="9.375" style="3" customWidth="1"/>
    <col min="568" max="568" width="8.5" style="3" customWidth="1"/>
    <col min="569" max="569" width="7.5" style="3" customWidth="1"/>
    <col min="570" max="570" width="7.625" style="3" customWidth="1"/>
    <col min="571" max="773" width="9" style="3"/>
    <col min="774" max="774" width="5.25" style="3" customWidth="1"/>
    <col min="775" max="784" width="2.375" style="3" customWidth="1"/>
    <col min="785" max="785" width="4.5" style="3" customWidth="1"/>
    <col min="786" max="786" width="7.125" style="3" customWidth="1"/>
    <col min="787" max="788" width="9" style="3"/>
    <col min="789" max="789" width="7.125" style="3" customWidth="1"/>
    <col min="790" max="791" width="5.25" style="3" customWidth="1"/>
    <col min="792" max="792" width="9" style="3"/>
    <col min="793" max="793" width="7.125" style="3" customWidth="1"/>
    <col min="794" max="794" width="9" style="3"/>
    <col min="795" max="795" width="17.25" style="3" customWidth="1"/>
    <col min="796" max="796" width="7.125" style="3" customWidth="1"/>
    <col min="797" max="797" width="9" style="3"/>
    <col min="798" max="798" width="5.25" style="3" customWidth="1"/>
    <col min="799" max="800" width="9" style="3"/>
    <col min="801" max="801" width="7.25" style="3" customWidth="1"/>
    <col min="802" max="802" width="9" style="3"/>
    <col min="803" max="803" width="8" style="3" customWidth="1"/>
    <col min="804" max="806" width="3.125" style="3" customWidth="1"/>
    <col min="807" max="807" width="11.625" style="3" customWidth="1"/>
    <col min="808" max="808" width="9.625" style="3" customWidth="1"/>
    <col min="809" max="809" width="11.625" style="3" customWidth="1"/>
    <col min="810" max="810" width="11.5" style="3" customWidth="1"/>
    <col min="811" max="811" width="6.375" style="3" customWidth="1"/>
    <col min="812" max="812" width="8" style="3" customWidth="1"/>
    <col min="813" max="813" width="9.75" style="3" customWidth="1"/>
    <col min="814" max="815" width="13.375" style="3" customWidth="1"/>
    <col min="816" max="816" width="9.125" style="3" customWidth="1"/>
    <col min="817" max="817" width="4.75" style="3" customWidth="1"/>
    <col min="818" max="818" width="11.125" style="3" customWidth="1"/>
    <col min="819" max="819" width="7.125" style="3" customWidth="1"/>
    <col min="820" max="820" width="5.25" style="3" customWidth="1"/>
    <col min="821" max="822" width="9" style="3"/>
    <col min="823" max="823" width="9.375" style="3" customWidth="1"/>
    <col min="824" max="824" width="8.5" style="3" customWidth="1"/>
    <col min="825" max="825" width="7.5" style="3" customWidth="1"/>
    <col min="826" max="826" width="7.625" style="3" customWidth="1"/>
    <col min="827" max="1029" width="9" style="3"/>
    <col min="1030" max="1030" width="5.25" style="3" customWidth="1"/>
    <col min="1031" max="1040" width="2.375" style="3" customWidth="1"/>
    <col min="1041" max="1041" width="4.5" style="3" customWidth="1"/>
    <col min="1042" max="1042" width="7.125" style="3" customWidth="1"/>
    <col min="1043" max="1044" width="9" style="3"/>
    <col min="1045" max="1045" width="7.125" style="3" customWidth="1"/>
    <col min="1046" max="1047" width="5.25" style="3" customWidth="1"/>
    <col min="1048" max="1048" width="9" style="3"/>
    <col min="1049" max="1049" width="7.125" style="3" customWidth="1"/>
    <col min="1050" max="1050" width="9" style="3"/>
    <col min="1051" max="1051" width="17.25" style="3" customWidth="1"/>
    <col min="1052" max="1052" width="7.125" style="3" customWidth="1"/>
    <col min="1053" max="1053" width="9" style="3"/>
    <col min="1054" max="1054" width="5.25" style="3" customWidth="1"/>
    <col min="1055" max="1056" width="9" style="3"/>
    <col min="1057" max="1057" width="7.25" style="3" customWidth="1"/>
    <col min="1058" max="1058" width="9" style="3"/>
    <col min="1059" max="1059" width="8" style="3" customWidth="1"/>
    <col min="1060" max="1062" width="3.125" style="3" customWidth="1"/>
    <col min="1063" max="1063" width="11.625" style="3" customWidth="1"/>
    <col min="1064" max="1064" width="9.625" style="3" customWidth="1"/>
    <col min="1065" max="1065" width="11.625" style="3" customWidth="1"/>
    <col min="1066" max="1066" width="11.5" style="3" customWidth="1"/>
    <col min="1067" max="1067" width="6.375" style="3" customWidth="1"/>
    <col min="1068" max="1068" width="8" style="3" customWidth="1"/>
    <col min="1069" max="1069" width="9.75" style="3" customWidth="1"/>
    <col min="1070" max="1071" width="13.375" style="3" customWidth="1"/>
    <col min="1072" max="1072" width="9.125" style="3" customWidth="1"/>
    <col min="1073" max="1073" width="4.75" style="3" customWidth="1"/>
    <col min="1074" max="1074" width="11.125" style="3" customWidth="1"/>
    <col min="1075" max="1075" width="7.125" style="3" customWidth="1"/>
    <col min="1076" max="1076" width="5.25" style="3" customWidth="1"/>
    <col min="1077" max="1078" width="9" style="3"/>
    <col min="1079" max="1079" width="9.375" style="3" customWidth="1"/>
    <col min="1080" max="1080" width="8.5" style="3" customWidth="1"/>
    <col min="1081" max="1081" width="7.5" style="3" customWidth="1"/>
    <col min="1082" max="1082" width="7.625" style="3" customWidth="1"/>
    <col min="1083" max="1285" width="9" style="3"/>
    <col min="1286" max="1286" width="5.25" style="3" customWidth="1"/>
    <col min="1287" max="1296" width="2.375" style="3" customWidth="1"/>
    <col min="1297" max="1297" width="4.5" style="3" customWidth="1"/>
    <col min="1298" max="1298" width="7.125" style="3" customWidth="1"/>
    <col min="1299" max="1300" width="9" style="3"/>
    <col min="1301" max="1301" width="7.125" style="3" customWidth="1"/>
    <col min="1302" max="1303" width="5.25" style="3" customWidth="1"/>
    <col min="1304" max="1304" width="9" style="3"/>
    <col min="1305" max="1305" width="7.125" style="3" customWidth="1"/>
    <col min="1306" max="1306" width="9" style="3"/>
    <col min="1307" max="1307" width="17.25" style="3" customWidth="1"/>
    <col min="1308" max="1308" width="7.125" style="3" customWidth="1"/>
    <col min="1309" max="1309" width="9" style="3"/>
    <col min="1310" max="1310" width="5.25" style="3" customWidth="1"/>
    <col min="1311" max="1312" width="9" style="3"/>
    <col min="1313" max="1313" width="7.25" style="3" customWidth="1"/>
    <col min="1314" max="1314" width="9" style="3"/>
    <col min="1315" max="1315" width="8" style="3" customWidth="1"/>
    <col min="1316" max="1318" width="3.125" style="3" customWidth="1"/>
    <col min="1319" max="1319" width="11.625" style="3" customWidth="1"/>
    <col min="1320" max="1320" width="9.625" style="3" customWidth="1"/>
    <col min="1321" max="1321" width="11.625" style="3" customWidth="1"/>
    <col min="1322" max="1322" width="11.5" style="3" customWidth="1"/>
    <col min="1323" max="1323" width="6.375" style="3" customWidth="1"/>
    <col min="1324" max="1324" width="8" style="3" customWidth="1"/>
    <col min="1325" max="1325" width="9.75" style="3" customWidth="1"/>
    <col min="1326" max="1327" width="13.375" style="3" customWidth="1"/>
    <col min="1328" max="1328" width="9.125" style="3" customWidth="1"/>
    <col min="1329" max="1329" width="4.75" style="3" customWidth="1"/>
    <col min="1330" max="1330" width="11.125" style="3" customWidth="1"/>
    <col min="1331" max="1331" width="7.125" style="3" customWidth="1"/>
    <col min="1332" max="1332" width="5.25" style="3" customWidth="1"/>
    <col min="1333" max="1334" width="9" style="3"/>
    <col min="1335" max="1335" width="9.375" style="3" customWidth="1"/>
    <col min="1336" max="1336" width="8.5" style="3" customWidth="1"/>
    <col min="1337" max="1337" width="7.5" style="3" customWidth="1"/>
    <col min="1338" max="1338" width="7.625" style="3" customWidth="1"/>
    <col min="1339" max="1541" width="9" style="3"/>
    <col min="1542" max="1542" width="5.25" style="3" customWidth="1"/>
    <col min="1543" max="1552" width="2.375" style="3" customWidth="1"/>
    <col min="1553" max="1553" width="4.5" style="3" customWidth="1"/>
    <col min="1554" max="1554" width="7.125" style="3" customWidth="1"/>
    <col min="1555" max="1556" width="9" style="3"/>
    <col min="1557" max="1557" width="7.125" style="3" customWidth="1"/>
    <col min="1558" max="1559" width="5.25" style="3" customWidth="1"/>
    <col min="1560" max="1560" width="9" style="3"/>
    <col min="1561" max="1561" width="7.125" style="3" customWidth="1"/>
    <col min="1562" max="1562" width="9" style="3"/>
    <col min="1563" max="1563" width="17.25" style="3" customWidth="1"/>
    <col min="1564" max="1564" width="7.125" style="3" customWidth="1"/>
    <col min="1565" max="1565" width="9" style="3"/>
    <col min="1566" max="1566" width="5.25" style="3" customWidth="1"/>
    <col min="1567" max="1568" width="9" style="3"/>
    <col min="1569" max="1569" width="7.25" style="3" customWidth="1"/>
    <col min="1570" max="1570" width="9" style="3"/>
    <col min="1571" max="1571" width="8" style="3" customWidth="1"/>
    <col min="1572" max="1574" width="3.125" style="3" customWidth="1"/>
    <col min="1575" max="1575" width="11.625" style="3" customWidth="1"/>
    <col min="1576" max="1576" width="9.625" style="3" customWidth="1"/>
    <col min="1577" max="1577" width="11.625" style="3" customWidth="1"/>
    <col min="1578" max="1578" width="11.5" style="3" customWidth="1"/>
    <col min="1579" max="1579" width="6.375" style="3" customWidth="1"/>
    <col min="1580" max="1580" width="8" style="3" customWidth="1"/>
    <col min="1581" max="1581" width="9.75" style="3" customWidth="1"/>
    <col min="1582" max="1583" width="13.375" style="3" customWidth="1"/>
    <col min="1584" max="1584" width="9.125" style="3" customWidth="1"/>
    <col min="1585" max="1585" width="4.75" style="3" customWidth="1"/>
    <col min="1586" max="1586" width="11.125" style="3" customWidth="1"/>
    <col min="1587" max="1587" width="7.125" style="3" customWidth="1"/>
    <col min="1588" max="1588" width="5.25" style="3" customWidth="1"/>
    <col min="1589" max="1590" width="9" style="3"/>
    <col min="1591" max="1591" width="9.375" style="3" customWidth="1"/>
    <col min="1592" max="1592" width="8.5" style="3" customWidth="1"/>
    <col min="1593" max="1593" width="7.5" style="3" customWidth="1"/>
    <col min="1594" max="1594" width="7.625" style="3" customWidth="1"/>
    <col min="1595" max="1797" width="9" style="3"/>
    <col min="1798" max="1798" width="5.25" style="3" customWidth="1"/>
    <col min="1799" max="1808" width="2.375" style="3" customWidth="1"/>
    <col min="1809" max="1809" width="4.5" style="3" customWidth="1"/>
    <col min="1810" max="1810" width="7.125" style="3" customWidth="1"/>
    <col min="1811" max="1812" width="9" style="3"/>
    <col min="1813" max="1813" width="7.125" style="3" customWidth="1"/>
    <col min="1814" max="1815" width="5.25" style="3" customWidth="1"/>
    <col min="1816" max="1816" width="9" style="3"/>
    <col min="1817" max="1817" width="7.125" style="3" customWidth="1"/>
    <col min="1818" max="1818" width="9" style="3"/>
    <col min="1819" max="1819" width="17.25" style="3" customWidth="1"/>
    <col min="1820" max="1820" width="7.125" style="3" customWidth="1"/>
    <col min="1821" max="1821" width="9" style="3"/>
    <col min="1822" max="1822" width="5.25" style="3" customWidth="1"/>
    <col min="1823" max="1824" width="9" style="3"/>
    <col min="1825" max="1825" width="7.25" style="3" customWidth="1"/>
    <col min="1826" max="1826" width="9" style="3"/>
    <col min="1827" max="1827" width="8" style="3" customWidth="1"/>
    <col min="1828" max="1830" width="3.125" style="3" customWidth="1"/>
    <col min="1831" max="1831" width="11.625" style="3" customWidth="1"/>
    <col min="1832" max="1832" width="9.625" style="3" customWidth="1"/>
    <col min="1833" max="1833" width="11.625" style="3" customWidth="1"/>
    <col min="1834" max="1834" width="11.5" style="3" customWidth="1"/>
    <col min="1835" max="1835" width="6.375" style="3" customWidth="1"/>
    <col min="1836" max="1836" width="8" style="3" customWidth="1"/>
    <col min="1837" max="1837" width="9.75" style="3" customWidth="1"/>
    <col min="1838" max="1839" width="13.375" style="3" customWidth="1"/>
    <col min="1840" max="1840" width="9.125" style="3" customWidth="1"/>
    <col min="1841" max="1841" width="4.75" style="3" customWidth="1"/>
    <col min="1842" max="1842" width="11.125" style="3" customWidth="1"/>
    <col min="1843" max="1843" width="7.125" style="3" customWidth="1"/>
    <col min="1844" max="1844" width="5.25" style="3" customWidth="1"/>
    <col min="1845" max="1846" width="9" style="3"/>
    <col min="1847" max="1847" width="9.375" style="3" customWidth="1"/>
    <col min="1848" max="1848" width="8.5" style="3" customWidth="1"/>
    <col min="1849" max="1849" width="7.5" style="3" customWidth="1"/>
    <col min="1850" max="1850" width="7.625" style="3" customWidth="1"/>
    <col min="1851" max="2053" width="9" style="3"/>
    <col min="2054" max="2054" width="5.25" style="3" customWidth="1"/>
    <col min="2055" max="2064" width="2.375" style="3" customWidth="1"/>
    <col min="2065" max="2065" width="4.5" style="3" customWidth="1"/>
    <col min="2066" max="2066" width="7.125" style="3" customWidth="1"/>
    <col min="2067" max="2068" width="9" style="3"/>
    <col min="2069" max="2069" width="7.125" style="3" customWidth="1"/>
    <col min="2070" max="2071" width="5.25" style="3" customWidth="1"/>
    <col min="2072" max="2072" width="9" style="3"/>
    <col min="2073" max="2073" width="7.125" style="3" customWidth="1"/>
    <col min="2074" max="2074" width="9" style="3"/>
    <col min="2075" max="2075" width="17.25" style="3" customWidth="1"/>
    <col min="2076" max="2076" width="7.125" style="3" customWidth="1"/>
    <col min="2077" max="2077" width="9" style="3"/>
    <col min="2078" max="2078" width="5.25" style="3" customWidth="1"/>
    <col min="2079" max="2080" width="9" style="3"/>
    <col min="2081" max="2081" width="7.25" style="3" customWidth="1"/>
    <col min="2082" max="2082" width="9" style="3"/>
    <col min="2083" max="2083" width="8" style="3" customWidth="1"/>
    <col min="2084" max="2086" width="3.125" style="3" customWidth="1"/>
    <col min="2087" max="2087" width="11.625" style="3" customWidth="1"/>
    <col min="2088" max="2088" width="9.625" style="3" customWidth="1"/>
    <col min="2089" max="2089" width="11.625" style="3" customWidth="1"/>
    <col min="2090" max="2090" width="11.5" style="3" customWidth="1"/>
    <col min="2091" max="2091" width="6.375" style="3" customWidth="1"/>
    <col min="2092" max="2092" width="8" style="3" customWidth="1"/>
    <col min="2093" max="2093" width="9.75" style="3" customWidth="1"/>
    <col min="2094" max="2095" width="13.375" style="3" customWidth="1"/>
    <col min="2096" max="2096" width="9.125" style="3" customWidth="1"/>
    <col min="2097" max="2097" width="4.75" style="3" customWidth="1"/>
    <col min="2098" max="2098" width="11.125" style="3" customWidth="1"/>
    <col min="2099" max="2099" width="7.125" style="3" customWidth="1"/>
    <col min="2100" max="2100" width="5.25" style="3" customWidth="1"/>
    <col min="2101" max="2102" width="9" style="3"/>
    <col min="2103" max="2103" width="9.375" style="3" customWidth="1"/>
    <col min="2104" max="2104" width="8.5" style="3" customWidth="1"/>
    <col min="2105" max="2105" width="7.5" style="3" customWidth="1"/>
    <col min="2106" max="2106" width="7.625" style="3" customWidth="1"/>
    <col min="2107" max="2309" width="9" style="3"/>
    <col min="2310" max="2310" width="5.25" style="3" customWidth="1"/>
    <col min="2311" max="2320" width="2.375" style="3" customWidth="1"/>
    <col min="2321" max="2321" width="4.5" style="3" customWidth="1"/>
    <col min="2322" max="2322" width="7.125" style="3" customWidth="1"/>
    <col min="2323" max="2324" width="9" style="3"/>
    <col min="2325" max="2325" width="7.125" style="3" customWidth="1"/>
    <col min="2326" max="2327" width="5.25" style="3" customWidth="1"/>
    <col min="2328" max="2328" width="9" style="3"/>
    <col min="2329" max="2329" width="7.125" style="3" customWidth="1"/>
    <col min="2330" max="2330" width="9" style="3"/>
    <col min="2331" max="2331" width="17.25" style="3" customWidth="1"/>
    <col min="2332" max="2332" width="7.125" style="3" customWidth="1"/>
    <col min="2333" max="2333" width="9" style="3"/>
    <col min="2334" max="2334" width="5.25" style="3" customWidth="1"/>
    <col min="2335" max="2336" width="9" style="3"/>
    <col min="2337" max="2337" width="7.25" style="3" customWidth="1"/>
    <col min="2338" max="2338" width="9" style="3"/>
    <col min="2339" max="2339" width="8" style="3" customWidth="1"/>
    <col min="2340" max="2342" width="3.125" style="3" customWidth="1"/>
    <col min="2343" max="2343" width="11.625" style="3" customWidth="1"/>
    <col min="2344" max="2344" width="9.625" style="3" customWidth="1"/>
    <col min="2345" max="2345" width="11.625" style="3" customWidth="1"/>
    <col min="2346" max="2346" width="11.5" style="3" customWidth="1"/>
    <col min="2347" max="2347" width="6.375" style="3" customWidth="1"/>
    <col min="2348" max="2348" width="8" style="3" customWidth="1"/>
    <col min="2349" max="2349" width="9.75" style="3" customWidth="1"/>
    <col min="2350" max="2351" width="13.375" style="3" customWidth="1"/>
    <col min="2352" max="2352" width="9.125" style="3" customWidth="1"/>
    <col min="2353" max="2353" width="4.75" style="3" customWidth="1"/>
    <col min="2354" max="2354" width="11.125" style="3" customWidth="1"/>
    <col min="2355" max="2355" width="7.125" style="3" customWidth="1"/>
    <col min="2356" max="2356" width="5.25" style="3" customWidth="1"/>
    <col min="2357" max="2358" width="9" style="3"/>
    <col min="2359" max="2359" width="9.375" style="3" customWidth="1"/>
    <col min="2360" max="2360" width="8.5" style="3" customWidth="1"/>
    <col min="2361" max="2361" width="7.5" style="3" customWidth="1"/>
    <col min="2362" max="2362" width="7.625" style="3" customWidth="1"/>
    <col min="2363" max="2565" width="9" style="3"/>
    <col min="2566" max="2566" width="5.25" style="3" customWidth="1"/>
    <col min="2567" max="2576" width="2.375" style="3" customWidth="1"/>
    <col min="2577" max="2577" width="4.5" style="3" customWidth="1"/>
    <col min="2578" max="2578" width="7.125" style="3" customWidth="1"/>
    <col min="2579" max="2580" width="9" style="3"/>
    <col min="2581" max="2581" width="7.125" style="3" customWidth="1"/>
    <col min="2582" max="2583" width="5.25" style="3" customWidth="1"/>
    <col min="2584" max="2584" width="9" style="3"/>
    <col min="2585" max="2585" width="7.125" style="3" customWidth="1"/>
    <col min="2586" max="2586" width="9" style="3"/>
    <col min="2587" max="2587" width="17.25" style="3" customWidth="1"/>
    <col min="2588" max="2588" width="7.125" style="3" customWidth="1"/>
    <col min="2589" max="2589" width="9" style="3"/>
    <col min="2590" max="2590" width="5.25" style="3" customWidth="1"/>
    <col min="2591" max="2592" width="9" style="3"/>
    <col min="2593" max="2593" width="7.25" style="3" customWidth="1"/>
    <col min="2594" max="2594" width="9" style="3"/>
    <col min="2595" max="2595" width="8" style="3" customWidth="1"/>
    <col min="2596" max="2598" width="3.125" style="3" customWidth="1"/>
    <col min="2599" max="2599" width="11.625" style="3" customWidth="1"/>
    <col min="2600" max="2600" width="9.625" style="3" customWidth="1"/>
    <col min="2601" max="2601" width="11.625" style="3" customWidth="1"/>
    <col min="2602" max="2602" width="11.5" style="3" customWidth="1"/>
    <col min="2603" max="2603" width="6.375" style="3" customWidth="1"/>
    <col min="2604" max="2604" width="8" style="3" customWidth="1"/>
    <col min="2605" max="2605" width="9.75" style="3" customWidth="1"/>
    <col min="2606" max="2607" width="13.375" style="3" customWidth="1"/>
    <col min="2608" max="2608" width="9.125" style="3" customWidth="1"/>
    <col min="2609" max="2609" width="4.75" style="3" customWidth="1"/>
    <col min="2610" max="2610" width="11.125" style="3" customWidth="1"/>
    <col min="2611" max="2611" width="7.125" style="3" customWidth="1"/>
    <col min="2612" max="2612" width="5.25" style="3" customWidth="1"/>
    <col min="2613" max="2614" width="9" style="3"/>
    <col min="2615" max="2615" width="9.375" style="3" customWidth="1"/>
    <col min="2616" max="2616" width="8.5" style="3" customWidth="1"/>
    <col min="2617" max="2617" width="7.5" style="3" customWidth="1"/>
    <col min="2618" max="2618" width="7.625" style="3" customWidth="1"/>
    <col min="2619" max="2821" width="9" style="3"/>
    <col min="2822" max="2822" width="5.25" style="3" customWidth="1"/>
    <col min="2823" max="2832" width="2.375" style="3" customWidth="1"/>
    <col min="2833" max="2833" width="4.5" style="3" customWidth="1"/>
    <col min="2834" max="2834" width="7.125" style="3" customWidth="1"/>
    <col min="2835" max="2836" width="9" style="3"/>
    <col min="2837" max="2837" width="7.125" style="3" customWidth="1"/>
    <col min="2838" max="2839" width="5.25" style="3" customWidth="1"/>
    <col min="2840" max="2840" width="9" style="3"/>
    <col min="2841" max="2841" width="7.125" style="3" customWidth="1"/>
    <col min="2842" max="2842" width="9" style="3"/>
    <col min="2843" max="2843" width="17.25" style="3" customWidth="1"/>
    <col min="2844" max="2844" width="7.125" style="3" customWidth="1"/>
    <col min="2845" max="2845" width="9" style="3"/>
    <col min="2846" max="2846" width="5.25" style="3" customWidth="1"/>
    <col min="2847" max="2848" width="9" style="3"/>
    <col min="2849" max="2849" width="7.25" style="3" customWidth="1"/>
    <col min="2850" max="2850" width="9" style="3"/>
    <col min="2851" max="2851" width="8" style="3" customWidth="1"/>
    <col min="2852" max="2854" width="3.125" style="3" customWidth="1"/>
    <col min="2855" max="2855" width="11.625" style="3" customWidth="1"/>
    <col min="2856" max="2856" width="9.625" style="3" customWidth="1"/>
    <col min="2857" max="2857" width="11.625" style="3" customWidth="1"/>
    <col min="2858" max="2858" width="11.5" style="3" customWidth="1"/>
    <col min="2859" max="2859" width="6.375" style="3" customWidth="1"/>
    <col min="2860" max="2860" width="8" style="3" customWidth="1"/>
    <col min="2861" max="2861" width="9.75" style="3" customWidth="1"/>
    <col min="2862" max="2863" width="13.375" style="3" customWidth="1"/>
    <col min="2864" max="2864" width="9.125" style="3" customWidth="1"/>
    <col min="2865" max="2865" width="4.75" style="3" customWidth="1"/>
    <col min="2866" max="2866" width="11.125" style="3" customWidth="1"/>
    <col min="2867" max="2867" width="7.125" style="3" customWidth="1"/>
    <col min="2868" max="2868" width="5.25" style="3" customWidth="1"/>
    <col min="2869" max="2870" width="9" style="3"/>
    <col min="2871" max="2871" width="9.375" style="3" customWidth="1"/>
    <col min="2872" max="2872" width="8.5" style="3" customWidth="1"/>
    <col min="2873" max="2873" width="7.5" style="3" customWidth="1"/>
    <col min="2874" max="2874" width="7.625" style="3" customWidth="1"/>
    <col min="2875" max="3077" width="9" style="3"/>
    <col min="3078" max="3078" width="5.25" style="3" customWidth="1"/>
    <col min="3079" max="3088" width="2.375" style="3" customWidth="1"/>
    <col min="3089" max="3089" width="4.5" style="3" customWidth="1"/>
    <col min="3090" max="3090" width="7.125" style="3" customWidth="1"/>
    <col min="3091" max="3092" width="9" style="3"/>
    <col min="3093" max="3093" width="7.125" style="3" customWidth="1"/>
    <col min="3094" max="3095" width="5.25" style="3" customWidth="1"/>
    <col min="3096" max="3096" width="9" style="3"/>
    <col min="3097" max="3097" width="7.125" style="3" customWidth="1"/>
    <col min="3098" max="3098" width="9" style="3"/>
    <col min="3099" max="3099" width="17.25" style="3" customWidth="1"/>
    <col min="3100" max="3100" width="7.125" style="3" customWidth="1"/>
    <col min="3101" max="3101" width="9" style="3"/>
    <col min="3102" max="3102" width="5.25" style="3" customWidth="1"/>
    <col min="3103" max="3104" width="9" style="3"/>
    <col min="3105" max="3105" width="7.25" style="3" customWidth="1"/>
    <col min="3106" max="3106" width="9" style="3"/>
    <col min="3107" max="3107" width="8" style="3" customWidth="1"/>
    <col min="3108" max="3110" width="3.125" style="3" customWidth="1"/>
    <col min="3111" max="3111" width="11.625" style="3" customWidth="1"/>
    <col min="3112" max="3112" width="9.625" style="3" customWidth="1"/>
    <col min="3113" max="3113" width="11.625" style="3" customWidth="1"/>
    <col min="3114" max="3114" width="11.5" style="3" customWidth="1"/>
    <col min="3115" max="3115" width="6.375" style="3" customWidth="1"/>
    <col min="3116" max="3116" width="8" style="3" customWidth="1"/>
    <col min="3117" max="3117" width="9.75" style="3" customWidth="1"/>
    <col min="3118" max="3119" width="13.375" style="3" customWidth="1"/>
    <col min="3120" max="3120" width="9.125" style="3" customWidth="1"/>
    <col min="3121" max="3121" width="4.75" style="3" customWidth="1"/>
    <col min="3122" max="3122" width="11.125" style="3" customWidth="1"/>
    <col min="3123" max="3123" width="7.125" style="3" customWidth="1"/>
    <col min="3124" max="3124" width="5.25" style="3" customWidth="1"/>
    <col min="3125" max="3126" width="9" style="3"/>
    <col min="3127" max="3127" width="9.375" style="3" customWidth="1"/>
    <col min="3128" max="3128" width="8.5" style="3" customWidth="1"/>
    <col min="3129" max="3129" width="7.5" style="3" customWidth="1"/>
    <col min="3130" max="3130" width="7.625" style="3" customWidth="1"/>
    <col min="3131" max="3333" width="9" style="3"/>
    <col min="3334" max="3334" width="5.25" style="3" customWidth="1"/>
    <col min="3335" max="3344" width="2.375" style="3" customWidth="1"/>
    <col min="3345" max="3345" width="4.5" style="3" customWidth="1"/>
    <col min="3346" max="3346" width="7.125" style="3" customWidth="1"/>
    <col min="3347" max="3348" width="9" style="3"/>
    <col min="3349" max="3349" width="7.125" style="3" customWidth="1"/>
    <col min="3350" max="3351" width="5.25" style="3" customWidth="1"/>
    <col min="3352" max="3352" width="9" style="3"/>
    <col min="3353" max="3353" width="7.125" style="3" customWidth="1"/>
    <col min="3354" max="3354" width="9" style="3"/>
    <col min="3355" max="3355" width="17.25" style="3" customWidth="1"/>
    <col min="3356" max="3356" width="7.125" style="3" customWidth="1"/>
    <col min="3357" max="3357" width="9" style="3"/>
    <col min="3358" max="3358" width="5.25" style="3" customWidth="1"/>
    <col min="3359" max="3360" width="9" style="3"/>
    <col min="3361" max="3361" width="7.25" style="3" customWidth="1"/>
    <col min="3362" max="3362" width="9" style="3"/>
    <col min="3363" max="3363" width="8" style="3" customWidth="1"/>
    <col min="3364" max="3366" width="3.125" style="3" customWidth="1"/>
    <col min="3367" max="3367" width="11.625" style="3" customWidth="1"/>
    <col min="3368" max="3368" width="9.625" style="3" customWidth="1"/>
    <col min="3369" max="3369" width="11.625" style="3" customWidth="1"/>
    <col min="3370" max="3370" width="11.5" style="3" customWidth="1"/>
    <col min="3371" max="3371" width="6.375" style="3" customWidth="1"/>
    <col min="3372" max="3372" width="8" style="3" customWidth="1"/>
    <col min="3373" max="3373" width="9.75" style="3" customWidth="1"/>
    <col min="3374" max="3375" width="13.375" style="3" customWidth="1"/>
    <col min="3376" max="3376" width="9.125" style="3" customWidth="1"/>
    <col min="3377" max="3377" width="4.75" style="3" customWidth="1"/>
    <col min="3378" max="3378" width="11.125" style="3" customWidth="1"/>
    <col min="3379" max="3379" width="7.125" style="3" customWidth="1"/>
    <col min="3380" max="3380" width="5.25" style="3" customWidth="1"/>
    <col min="3381" max="3382" width="9" style="3"/>
    <col min="3383" max="3383" width="9.375" style="3" customWidth="1"/>
    <col min="3384" max="3384" width="8.5" style="3" customWidth="1"/>
    <col min="3385" max="3385" width="7.5" style="3" customWidth="1"/>
    <col min="3386" max="3386" width="7.625" style="3" customWidth="1"/>
    <col min="3387" max="3589" width="9" style="3"/>
    <col min="3590" max="3590" width="5.25" style="3" customWidth="1"/>
    <col min="3591" max="3600" width="2.375" style="3" customWidth="1"/>
    <col min="3601" max="3601" width="4.5" style="3" customWidth="1"/>
    <col min="3602" max="3602" width="7.125" style="3" customWidth="1"/>
    <col min="3603" max="3604" width="9" style="3"/>
    <col min="3605" max="3605" width="7.125" style="3" customWidth="1"/>
    <col min="3606" max="3607" width="5.25" style="3" customWidth="1"/>
    <col min="3608" max="3608" width="9" style="3"/>
    <col min="3609" max="3609" width="7.125" style="3" customWidth="1"/>
    <col min="3610" max="3610" width="9" style="3"/>
    <col min="3611" max="3611" width="17.25" style="3" customWidth="1"/>
    <col min="3612" max="3612" width="7.125" style="3" customWidth="1"/>
    <col min="3613" max="3613" width="9" style="3"/>
    <col min="3614" max="3614" width="5.25" style="3" customWidth="1"/>
    <col min="3615" max="3616" width="9" style="3"/>
    <col min="3617" max="3617" width="7.25" style="3" customWidth="1"/>
    <col min="3618" max="3618" width="9" style="3"/>
    <col min="3619" max="3619" width="8" style="3" customWidth="1"/>
    <col min="3620" max="3622" width="3.125" style="3" customWidth="1"/>
    <col min="3623" max="3623" width="11.625" style="3" customWidth="1"/>
    <col min="3624" max="3624" width="9.625" style="3" customWidth="1"/>
    <col min="3625" max="3625" width="11.625" style="3" customWidth="1"/>
    <col min="3626" max="3626" width="11.5" style="3" customWidth="1"/>
    <col min="3627" max="3627" width="6.375" style="3" customWidth="1"/>
    <col min="3628" max="3628" width="8" style="3" customWidth="1"/>
    <col min="3629" max="3629" width="9.75" style="3" customWidth="1"/>
    <col min="3630" max="3631" width="13.375" style="3" customWidth="1"/>
    <col min="3632" max="3632" width="9.125" style="3" customWidth="1"/>
    <col min="3633" max="3633" width="4.75" style="3" customWidth="1"/>
    <col min="3634" max="3634" width="11.125" style="3" customWidth="1"/>
    <col min="3635" max="3635" width="7.125" style="3" customWidth="1"/>
    <col min="3636" max="3636" width="5.25" style="3" customWidth="1"/>
    <col min="3637" max="3638" width="9" style="3"/>
    <col min="3639" max="3639" width="9.375" style="3" customWidth="1"/>
    <col min="3640" max="3640" width="8.5" style="3" customWidth="1"/>
    <col min="3641" max="3641" width="7.5" style="3" customWidth="1"/>
    <col min="3642" max="3642" width="7.625" style="3" customWidth="1"/>
    <col min="3643" max="3845" width="9" style="3"/>
    <col min="3846" max="3846" width="5.25" style="3" customWidth="1"/>
    <col min="3847" max="3856" width="2.375" style="3" customWidth="1"/>
    <col min="3857" max="3857" width="4.5" style="3" customWidth="1"/>
    <col min="3858" max="3858" width="7.125" style="3" customWidth="1"/>
    <col min="3859" max="3860" width="9" style="3"/>
    <col min="3861" max="3861" width="7.125" style="3" customWidth="1"/>
    <col min="3862" max="3863" width="5.25" style="3" customWidth="1"/>
    <col min="3864" max="3864" width="9" style="3"/>
    <col min="3865" max="3865" width="7.125" style="3" customWidth="1"/>
    <col min="3866" max="3866" width="9" style="3"/>
    <col min="3867" max="3867" width="17.25" style="3" customWidth="1"/>
    <col min="3868" max="3868" width="7.125" style="3" customWidth="1"/>
    <col min="3869" max="3869" width="9" style="3"/>
    <col min="3870" max="3870" width="5.25" style="3" customWidth="1"/>
    <col min="3871" max="3872" width="9" style="3"/>
    <col min="3873" max="3873" width="7.25" style="3" customWidth="1"/>
    <col min="3874" max="3874" width="9" style="3"/>
    <col min="3875" max="3875" width="8" style="3" customWidth="1"/>
    <col min="3876" max="3878" width="3.125" style="3" customWidth="1"/>
    <col min="3879" max="3879" width="11.625" style="3" customWidth="1"/>
    <col min="3880" max="3880" width="9.625" style="3" customWidth="1"/>
    <col min="3881" max="3881" width="11.625" style="3" customWidth="1"/>
    <col min="3882" max="3882" width="11.5" style="3" customWidth="1"/>
    <col min="3883" max="3883" width="6.375" style="3" customWidth="1"/>
    <col min="3884" max="3884" width="8" style="3" customWidth="1"/>
    <col min="3885" max="3885" width="9.75" style="3" customWidth="1"/>
    <col min="3886" max="3887" width="13.375" style="3" customWidth="1"/>
    <col min="3888" max="3888" width="9.125" style="3" customWidth="1"/>
    <col min="3889" max="3889" width="4.75" style="3" customWidth="1"/>
    <col min="3890" max="3890" width="11.125" style="3" customWidth="1"/>
    <col min="3891" max="3891" width="7.125" style="3" customWidth="1"/>
    <col min="3892" max="3892" width="5.25" style="3" customWidth="1"/>
    <col min="3893" max="3894" width="9" style="3"/>
    <col min="3895" max="3895" width="9.375" style="3" customWidth="1"/>
    <col min="3896" max="3896" width="8.5" style="3" customWidth="1"/>
    <col min="3897" max="3897" width="7.5" style="3" customWidth="1"/>
    <col min="3898" max="3898" width="7.625" style="3" customWidth="1"/>
    <col min="3899" max="4101" width="9" style="3"/>
    <col min="4102" max="4102" width="5.25" style="3" customWidth="1"/>
    <col min="4103" max="4112" width="2.375" style="3" customWidth="1"/>
    <col min="4113" max="4113" width="4.5" style="3" customWidth="1"/>
    <col min="4114" max="4114" width="7.125" style="3" customWidth="1"/>
    <col min="4115" max="4116" width="9" style="3"/>
    <col min="4117" max="4117" width="7.125" style="3" customWidth="1"/>
    <col min="4118" max="4119" width="5.25" style="3" customWidth="1"/>
    <col min="4120" max="4120" width="9" style="3"/>
    <col min="4121" max="4121" width="7.125" style="3" customWidth="1"/>
    <col min="4122" max="4122" width="9" style="3"/>
    <col min="4123" max="4123" width="17.25" style="3" customWidth="1"/>
    <col min="4124" max="4124" width="7.125" style="3" customWidth="1"/>
    <col min="4125" max="4125" width="9" style="3"/>
    <col min="4126" max="4126" width="5.25" style="3" customWidth="1"/>
    <col min="4127" max="4128" width="9" style="3"/>
    <col min="4129" max="4129" width="7.25" style="3" customWidth="1"/>
    <col min="4130" max="4130" width="9" style="3"/>
    <col min="4131" max="4131" width="8" style="3" customWidth="1"/>
    <col min="4132" max="4134" width="3.125" style="3" customWidth="1"/>
    <col min="4135" max="4135" width="11.625" style="3" customWidth="1"/>
    <col min="4136" max="4136" width="9.625" style="3" customWidth="1"/>
    <col min="4137" max="4137" width="11.625" style="3" customWidth="1"/>
    <col min="4138" max="4138" width="11.5" style="3" customWidth="1"/>
    <col min="4139" max="4139" width="6.375" style="3" customWidth="1"/>
    <col min="4140" max="4140" width="8" style="3" customWidth="1"/>
    <col min="4141" max="4141" width="9.75" style="3" customWidth="1"/>
    <col min="4142" max="4143" width="13.375" style="3" customWidth="1"/>
    <col min="4144" max="4144" width="9.125" style="3" customWidth="1"/>
    <col min="4145" max="4145" width="4.75" style="3" customWidth="1"/>
    <col min="4146" max="4146" width="11.125" style="3" customWidth="1"/>
    <col min="4147" max="4147" width="7.125" style="3" customWidth="1"/>
    <col min="4148" max="4148" width="5.25" style="3" customWidth="1"/>
    <col min="4149" max="4150" width="9" style="3"/>
    <col min="4151" max="4151" width="9.375" style="3" customWidth="1"/>
    <col min="4152" max="4152" width="8.5" style="3" customWidth="1"/>
    <col min="4153" max="4153" width="7.5" style="3" customWidth="1"/>
    <col min="4154" max="4154" width="7.625" style="3" customWidth="1"/>
    <col min="4155" max="4357" width="9" style="3"/>
    <col min="4358" max="4358" width="5.25" style="3" customWidth="1"/>
    <col min="4359" max="4368" width="2.375" style="3" customWidth="1"/>
    <col min="4369" max="4369" width="4.5" style="3" customWidth="1"/>
    <col min="4370" max="4370" width="7.125" style="3" customWidth="1"/>
    <col min="4371" max="4372" width="9" style="3"/>
    <col min="4373" max="4373" width="7.125" style="3" customWidth="1"/>
    <col min="4374" max="4375" width="5.25" style="3" customWidth="1"/>
    <col min="4376" max="4376" width="9" style="3"/>
    <col min="4377" max="4377" width="7.125" style="3" customWidth="1"/>
    <col min="4378" max="4378" width="9" style="3"/>
    <col min="4379" max="4379" width="17.25" style="3" customWidth="1"/>
    <col min="4380" max="4380" width="7.125" style="3" customWidth="1"/>
    <col min="4381" max="4381" width="9" style="3"/>
    <col min="4382" max="4382" width="5.25" style="3" customWidth="1"/>
    <col min="4383" max="4384" width="9" style="3"/>
    <col min="4385" max="4385" width="7.25" style="3" customWidth="1"/>
    <col min="4386" max="4386" width="9" style="3"/>
    <col min="4387" max="4387" width="8" style="3" customWidth="1"/>
    <col min="4388" max="4390" width="3.125" style="3" customWidth="1"/>
    <col min="4391" max="4391" width="11.625" style="3" customWidth="1"/>
    <col min="4392" max="4392" width="9.625" style="3" customWidth="1"/>
    <col min="4393" max="4393" width="11.625" style="3" customWidth="1"/>
    <col min="4394" max="4394" width="11.5" style="3" customWidth="1"/>
    <col min="4395" max="4395" width="6.375" style="3" customWidth="1"/>
    <col min="4396" max="4396" width="8" style="3" customWidth="1"/>
    <col min="4397" max="4397" width="9.75" style="3" customWidth="1"/>
    <col min="4398" max="4399" width="13.375" style="3" customWidth="1"/>
    <col min="4400" max="4400" width="9.125" style="3" customWidth="1"/>
    <col min="4401" max="4401" width="4.75" style="3" customWidth="1"/>
    <col min="4402" max="4402" width="11.125" style="3" customWidth="1"/>
    <col min="4403" max="4403" width="7.125" style="3" customWidth="1"/>
    <col min="4404" max="4404" width="5.25" style="3" customWidth="1"/>
    <col min="4405" max="4406" width="9" style="3"/>
    <col min="4407" max="4407" width="9.375" style="3" customWidth="1"/>
    <col min="4408" max="4408" width="8.5" style="3" customWidth="1"/>
    <col min="4409" max="4409" width="7.5" style="3" customWidth="1"/>
    <col min="4410" max="4410" width="7.625" style="3" customWidth="1"/>
    <col min="4411" max="4613" width="9" style="3"/>
    <col min="4614" max="4614" width="5.25" style="3" customWidth="1"/>
    <col min="4615" max="4624" width="2.375" style="3" customWidth="1"/>
    <col min="4625" max="4625" width="4.5" style="3" customWidth="1"/>
    <col min="4626" max="4626" width="7.125" style="3" customWidth="1"/>
    <col min="4627" max="4628" width="9" style="3"/>
    <col min="4629" max="4629" width="7.125" style="3" customWidth="1"/>
    <col min="4630" max="4631" width="5.25" style="3" customWidth="1"/>
    <col min="4632" max="4632" width="9" style="3"/>
    <col min="4633" max="4633" width="7.125" style="3" customWidth="1"/>
    <col min="4634" max="4634" width="9" style="3"/>
    <col min="4635" max="4635" width="17.25" style="3" customWidth="1"/>
    <col min="4636" max="4636" width="7.125" style="3" customWidth="1"/>
    <col min="4637" max="4637" width="9" style="3"/>
    <col min="4638" max="4638" width="5.25" style="3" customWidth="1"/>
    <col min="4639" max="4640" width="9" style="3"/>
    <col min="4641" max="4641" width="7.25" style="3" customWidth="1"/>
    <col min="4642" max="4642" width="9" style="3"/>
    <col min="4643" max="4643" width="8" style="3" customWidth="1"/>
    <col min="4644" max="4646" width="3.125" style="3" customWidth="1"/>
    <col min="4647" max="4647" width="11.625" style="3" customWidth="1"/>
    <col min="4648" max="4648" width="9.625" style="3" customWidth="1"/>
    <col min="4649" max="4649" width="11.625" style="3" customWidth="1"/>
    <col min="4650" max="4650" width="11.5" style="3" customWidth="1"/>
    <col min="4651" max="4651" width="6.375" style="3" customWidth="1"/>
    <col min="4652" max="4652" width="8" style="3" customWidth="1"/>
    <col min="4653" max="4653" width="9.75" style="3" customWidth="1"/>
    <col min="4654" max="4655" width="13.375" style="3" customWidth="1"/>
    <col min="4656" max="4656" width="9.125" style="3" customWidth="1"/>
    <col min="4657" max="4657" width="4.75" style="3" customWidth="1"/>
    <col min="4658" max="4658" width="11.125" style="3" customWidth="1"/>
    <col min="4659" max="4659" width="7.125" style="3" customWidth="1"/>
    <col min="4660" max="4660" width="5.25" style="3" customWidth="1"/>
    <col min="4661" max="4662" width="9" style="3"/>
    <col min="4663" max="4663" width="9.375" style="3" customWidth="1"/>
    <col min="4664" max="4664" width="8.5" style="3" customWidth="1"/>
    <col min="4665" max="4665" width="7.5" style="3" customWidth="1"/>
    <col min="4666" max="4666" width="7.625" style="3" customWidth="1"/>
    <col min="4667" max="4869" width="9" style="3"/>
    <col min="4870" max="4870" width="5.25" style="3" customWidth="1"/>
    <col min="4871" max="4880" width="2.375" style="3" customWidth="1"/>
    <col min="4881" max="4881" width="4.5" style="3" customWidth="1"/>
    <col min="4882" max="4882" width="7.125" style="3" customWidth="1"/>
    <col min="4883" max="4884" width="9" style="3"/>
    <col min="4885" max="4885" width="7.125" style="3" customWidth="1"/>
    <col min="4886" max="4887" width="5.25" style="3" customWidth="1"/>
    <col min="4888" max="4888" width="9" style="3"/>
    <col min="4889" max="4889" width="7.125" style="3" customWidth="1"/>
    <col min="4890" max="4890" width="9" style="3"/>
    <col min="4891" max="4891" width="17.25" style="3" customWidth="1"/>
    <col min="4892" max="4892" width="7.125" style="3" customWidth="1"/>
    <col min="4893" max="4893" width="9" style="3"/>
    <col min="4894" max="4894" width="5.25" style="3" customWidth="1"/>
    <col min="4895" max="4896" width="9" style="3"/>
    <col min="4897" max="4897" width="7.25" style="3" customWidth="1"/>
    <col min="4898" max="4898" width="9" style="3"/>
    <col min="4899" max="4899" width="8" style="3" customWidth="1"/>
    <col min="4900" max="4902" width="3.125" style="3" customWidth="1"/>
    <col min="4903" max="4903" width="11.625" style="3" customWidth="1"/>
    <col min="4904" max="4904" width="9.625" style="3" customWidth="1"/>
    <col min="4905" max="4905" width="11.625" style="3" customWidth="1"/>
    <col min="4906" max="4906" width="11.5" style="3" customWidth="1"/>
    <col min="4907" max="4907" width="6.375" style="3" customWidth="1"/>
    <col min="4908" max="4908" width="8" style="3" customWidth="1"/>
    <col min="4909" max="4909" width="9.75" style="3" customWidth="1"/>
    <col min="4910" max="4911" width="13.375" style="3" customWidth="1"/>
    <col min="4912" max="4912" width="9.125" style="3" customWidth="1"/>
    <col min="4913" max="4913" width="4.75" style="3" customWidth="1"/>
    <col min="4914" max="4914" width="11.125" style="3" customWidth="1"/>
    <col min="4915" max="4915" width="7.125" style="3" customWidth="1"/>
    <col min="4916" max="4916" width="5.25" style="3" customWidth="1"/>
    <col min="4917" max="4918" width="9" style="3"/>
    <col min="4919" max="4919" width="9.375" style="3" customWidth="1"/>
    <col min="4920" max="4920" width="8.5" style="3" customWidth="1"/>
    <col min="4921" max="4921" width="7.5" style="3" customWidth="1"/>
    <col min="4922" max="4922" width="7.625" style="3" customWidth="1"/>
    <col min="4923" max="5125" width="9" style="3"/>
    <col min="5126" max="5126" width="5.25" style="3" customWidth="1"/>
    <col min="5127" max="5136" width="2.375" style="3" customWidth="1"/>
    <col min="5137" max="5137" width="4.5" style="3" customWidth="1"/>
    <col min="5138" max="5138" width="7.125" style="3" customWidth="1"/>
    <col min="5139" max="5140" width="9" style="3"/>
    <col min="5141" max="5141" width="7.125" style="3" customWidth="1"/>
    <col min="5142" max="5143" width="5.25" style="3" customWidth="1"/>
    <col min="5144" max="5144" width="9" style="3"/>
    <col min="5145" max="5145" width="7.125" style="3" customWidth="1"/>
    <col min="5146" max="5146" width="9" style="3"/>
    <col min="5147" max="5147" width="17.25" style="3" customWidth="1"/>
    <col min="5148" max="5148" width="7.125" style="3" customWidth="1"/>
    <col min="5149" max="5149" width="9" style="3"/>
    <col min="5150" max="5150" width="5.25" style="3" customWidth="1"/>
    <col min="5151" max="5152" width="9" style="3"/>
    <col min="5153" max="5153" width="7.25" style="3" customWidth="1"/>
    <col min="5154" max="5154" width="9" style="3"/>
    <col min="5155" max="5155" width="8" style="3" customWidth="1"/>
    <col min="5156" max="5158" width="3.125" style="3" customWidth="1"/>
    <col min="5159" max="5159" width="11.625" style="3" customWidth="1"/>
    <col min="5160" max="5160" width="9.625" style="3" customWidth="1"/>
    <col min="5161" max="5161" width="11.625" style="3" customWidth="1"/>
    <col min="5162" max="5162" width="11.5" style="3" customWidth="1"/>
    <col min="5163" max="5163" width="6.375" style="3" customWidth="1"/>
    <col min="5164" max="5164" width="8" style="3" customWidth="1"/>
    <col min="5165" max="5165" width="9.75" style="3" customWidth="1"/>
    <col min="5166" max="5167" width="13.375" style="3" customWidth="1"/>
    <col min="5168" max="5168" width="9.125" style="3" customWidth="1"/>
    <col min="5169" max="5169" width="4.75" style="3" customWidth="1"/>
    <col min="5170" max="5170" width="11.125" style="3" customWidth="1"/>
    <col min="5171" max="5171" width="7.125" style="3" customWidth="1"/>
    <col min="5172" max="5172" width="5.25" style="3" customWidth="1"/>
    <col min="5173" max="5174" width="9" style="3"/>
    <col min="5175" max="5175" width="9.375" style="3" customWidth="1"/>
    <col min="5176" max="5176" width="8.5" style="3" customWidth="1"/>
    <col min="5177" max="5177" width="7.5" style="3" customWidth="1"/>
    <col min="5178" max="5178" width="7.625" style="3" customWidth="1"/>
    <col min="5179" max="5381" width="9" style="3"/>
    <col min="5382" max="5382" width="5.25" style="3" customWidth="1"/>
    <col min="5383" max="5392" width="2.375" style="3" customWidth="1"/>
    <col min="5393" max="5393" width="4.5" style="3" customWidth="1"/>
    <col min="5394" max="5394" width="7.125" style="3" customWidth="1"/>
    <col min="5395" max="5396" width="9" style="3"/>
    <col min="5397" max="5397" width="7.125" style="3" customWidth="1"/>
    <col min="5398" max="5399" width="5.25" style="3" customWidth="1"/>
    <col min="5400" max="5400" width="9" style="3"/>
    <col min="5401" max="5401" width="7.125" style="3" customWidth="1"/>
    <col min="5402" max="5402" width="9" style="3"/>
    <col min="5403" max="5403" width="17.25" style="3" customWidth="1"/>
    <col min="5404" max="5404" width="7.125" style="3" customWidth="1"/>
    <col min="5405" max="5405" width="9" style="3"/>
    <col min="5406" max="5406" width="5.25" style="3" customWidth="1"/>
    <col min="5407" max="5408" width="9" style="3"/>
    <col min="5409" max="5409" width="7.25" style="3" customWidth="1"/>
    <col min="5410" max="5410" width="9" style="3"/>
    <col min="5411" max="5411" width="8" style="3" customWidth="1"/>
    <col min="5412" max="5414" width="3.125" style="3" customWidth="1"/>
    <col min="5415" max="5415" width="11.625" style="3" customWidth="1"/>
    <col min="5416" max="5416" width="9.625" style="3" customWidth="1"/>
    <col min="5417" max="5417" width="11.625" style="3" customWidth="1"/>
    <col min="5418" max="5418" width="11.5" style="3" customWidth="1"/>
    <col min="5419" max="5419" width="6.375" style="3" customWidth="1"/>
    <col min="5420" max="5420" width="8" style="3" customWidth="1"/>
    <col min="5421" max="5421" width="9.75" style="3" customWidth="1"/>
    <col min="5422" max="5423" width="13.375" style="3" customWidth="1"/>
    <col min="5424" max="5424" width="9.125" style="3" customWidth="1"/>
    <col min="5425" max="5425" width="4.75" style="3" customWidth="1"/>
    <col min="5426" max="5426" width="11.125" style="3" customWidth="1"/>
    <col min="5427" max="5427" width="7.125" style="3" customWidth="1"/>
    <col min="5428" max="5428" width="5.25" style="3" customWidth="1"/>
    <col min="5429" max="5430" width="9" style="3"/>
    <col min="5431" max="5431" width="9.375" style="3" customWidth="1"/>
    <col min="5432" max="5432" width="8.5" style="3" customWidth="1"/>
    <col min="5433" max="5433" width="7.5" style="3" customWidth="1"/>
    <col min="5434" max="5434" width="7.625" style="3" customWidth="1"/>
    <col min="5435" max="5637" width="9" style="3"/>
    <col min="5638" max="5638" width="5.25" style="3" customWidth="1"/>
    <col min="5639" max="5648" width="2.375" style="3" customWidth="1"/>
    <col min="5649" max="5649" width="4.5" style="3" customWidth="1"/>
    <col min="5650" max="5650" width="7.125" style="3" customWidth="1"/>
    <col min="5651" max="5652" width="9" style="3"/>
    <col min="5653" max="5653" width="7.125" style="3" customWidth="1"/>
    <col min="5654" max="5655" width="5.25" style="3" customWidth="1"/>
    <col min="5656" max="5656" width="9" style="3"/>
    <col min="5657" max="5657" width="7.125" style="3" customWidth="1"/>
    <col min="5658" max="5658" width="9" style="3"/>
    <col min="5659" max="5659" width="17.25" style="3" customWidth="1"/>
    <col min="5660" max="5660" width="7.125" style="3" customWidth="1"/>
    <col min="5661" max="5661" width="9" style="3"/>
    <col min="5662" max="5662" width="5.25" style="3" customWidth="1"/>
    <col min="5663" max="5664" width="9" style="3"/>
    <col min="5665" max="5665" width="7.25" style="3" customWidth="1"/>
    <col min="5666" max="5666" width="9" style="3"/>
    <col min="5667" max="5667" width="8" style="3" customWidth="1"/>
    <col min="5668" max="5670" width="3.125" style="3" customWidth="1"/>
    <col min="5671" max="5671" width="11.625" style="3" customWidth="1"/>
    <col min="5672" max="5672" width="9.625" style="3" customWidth="1"/>
    <col min="5673" max="5673" width="11.625" style="3" customWidth="1"/>
    <col min="5674" max="5674" width="11.5" style="3" customWidth="1"/>
    <col min="5675" max="5675" width="6.375" style="3" customWidth="1"/>
    <col min="5676" max="5676" width="8" style="3" customWidth="1"/>
    <col min="5677" max="5677" width="9.75" style="3" customWidth="1"/>
    <col min="5678" max="5679" width="13.375" style="3" customWidth="1"/>
    <col min="5680" max="5680" width="9.125" style="3" customWidth="1"/>
    <col min="5681" max="5681" width="4.75" style="3" customWidth="1"/>
    <col min="5682" max="5682" width="11.125" style="3" customWidth="1"/>
    <col min="5683" max="5683" width="7.125" style="3" customWidth="1"/>
    <col min="5684" max="5684" width="5.25" style="3" customWidth="1"/>
    <col min="5685" max="5686" width="9" style="3"/>
    <col min="5687" max="5687" width="9.375" style="3" customWidth="1"/>
    <col min="5688" max="5688" width="8.5" style="3" customWidth="1"/>
    <col min="5689" max="5689" width="7.5" style="3" customWidth="1"/>
    <col min="5690" max="5690" width="7.625" style="3" customWidth="1"/>
    <col min="5691" max="5893" width="9" style="3"/>
    <col min="5894" max="5894" width="5.25" style="3" customWidth="1"/>
    <col min="5895" max="5904" width="2.375" style="3" customWidth="1"/>
    <col min="5905" max="5905" width="4.5" style="3" customWidth="1"/>
    <col min="5906" max="5906" width="7.125" style="3" customWidth="1"/>
    <col min="5907" max="5908" width="9" style="3"/>
    <col min="5909" max="5909" width="7.125" style="3" customWidth="1"/>
    <col min="5910" max="5911" width="5.25" style="3" customWidth="1"/>
    <col min="5912" max="5912" width="9" style="3"/>
    <col min="5913" max="5913" width="7.125" style="3" customWidth="1"/>
    <col min="5914" max="5914" width="9" style="3"/>
    <col min="5915" max="5915" width="17.25" style="3" customWidth="1"/>
    <col min="5916" max="5916" width="7.125" style="3" customWidth="1"/>
    <col min="5917" max="5917" width="9" style="3"/>
    <col min="5918" max="5918" width="5.25" style="3" customWidth="1"/>
    <col min="5919" max="5920" width="9" style="3"/>
    <col min="5921" max="5921" width="7.25" style="3" customWidth="1"/>
    <col min="5922" max="5922" width="9" style="3"/>
    <col min="5923" max="5923" width="8" style="3" customWidth="1"/>
    <col min="5924" max="5926" width="3.125" style="3" customWidth="1"/>
    <col min="5927" max="5927" width="11.625" style="3" customWidth="1"/>
    <col min="5928" max="5928" width="9.625" style="3" customWidth="1"/>
    <col min="5929" max="5929" width="11.625" style="3" customWidth="1"/>
    <col min="5930" max="5930" width="11.5" style="3" customWidth="1"/>
    <col min="5931" max="5931" width="6.375" style="3" customWidth="1"/>
    <col min="5932" max="5932" width="8" style="3" customWidth="1"/>
    <col min="5933" max="5933" width="9.75" style="3" customWidth="1"/>
    <col min="5934" max="5935" width="13.375" style="3" customWidth="1"/>
    <col min="5936" max="5936" width="9.125" style="3" customWidth="1"/>
    <col min="5937" max="5937" width="4.75" style="3" customWidth="1"/>
    <col min="5938" max="5938" width="11.125" style="3" customWidth="1"/>
    <col min="5939" max="5939" width="7.125" style="3" customWidth="1"/>
    <col min="5940" max="5940" width="5.25" style="3" customWidth="1"/>
    <col min="5941" max="5942" width="9" style="3"/>
    <col min="5943" max="5943" width="9.375" style="3" customWidth="1"/>
    <col min="5944" max="5944" width="8.5" style="3" customWidth="1"/>
    <col min="5945" max="5945" width="7.5" style="3" customWidth="1"/>
    <col min="5946" max="5946" width="7.625" style="3" customWidth="1"/>
    <col min="5947" max="6149" width="9" style="3"/>
    <col min="6150" max="6150" width="5.25" style="3" customWidth="1"/>
    <col min="6151" max="6160" width="2.375" style="3" customWidth="1"/>
    <col min="6161" max="6161" width="4.5" style="3" customWidth="1"/>
    <col min="6162" max="6162" width="7.125" style="3" customWidth="1"/>
    <col min="6163" max="6164" width="9" style="3"/>
    <col min="6165" max="6165" width="7.125" style="3" customWidth="1"/>
    <col min="6166" max="6167" width="5.25" style="3" customWidth="1"/>
    <col min="6168" max="6168" width="9" style="3"/>
    <col min="6169" max="6169" width="7.125" style="3" customWidth="1"/>
    <col min="6170" max="6170" width="9" style="3"/>
    <col min="6171" max="6171" width="17.25" style="3" customWidth="1"/>
    <col min="6172" max="6172" width="7.125" style="3" customWidth="1"/>
    <col min="6173" max="6173" width="9" style="3"/>
    <col min="6174" max="6174" width="5.25" style="3" customWidth="1"/>
    <col min="6175" max="6176" width="9" style="3"/>
    <col min="6177" max="6177" width="7.25" style="3" customWidth="1"/>
    <col min="6178" max="6178" width="9" style="3"/>
    <col min="6179" max="6179" width="8" style="3" customWidth="1"/>
    <col min="6180" max="6182" width="3.125" style="3" customWidth="1"/>
    <col min="6183" max="6183" width="11.625" style="3" customWidth="1"/>
    <col min="6184" max="6184" width="9.625" style="3" customWidth="1"/>
    <col min="6185" max="6185" width="11.625" style="3" customWidth="1"/>
    <col min="6186" max="6186" width="11.5" style="3" customWidth="1"/>
    <col min="6187" max="6187" width="6.375" style="3" customWidth="1"/>
    <col min="6188" max="6188" width="8" style="3" customWidth="1"/>
    <col min="6189" max="6189" width="9.75" style="3" customWidth="1"/>
    <col min="6190" max="6191" width="13.375" style="3" customWidth="1"/>
    <col min="6192" max="6192" width="9.125" style="3" customWidth="1"/>
    <col min="6193" max="6193" width="4.75" style="3" customWidth="1"/>
    <col min="6194" max="6194" width="11.125" style="3" customWidth="1"/>
    <col min="6195" max="6195" width="7.125" style="3" customWidth="1"/>
    <col min="6196" max="6196" width="5.25" style="3" customWidth="1"/>
    <col min="6197" max="6198" width="9" style="3"/>
    <col min="6199" max="6199" width="9.375" style="3" customWidth="1"/>
    <col min="6200" max="6200" width="8.5" style="3" customWidth="1"/>
    <col min="6201" max="6201" width="7.5" style="3" customWidth="1"/>
    <col min="6202" max="6202" width="7.625" style="3" customWidth="1"/>
    <col min="6203" max="6405" width="9" style="3"/>
    <col min="6406" max="6406" width="5.25" style="3" customWidth="1"/>
    <col min="6407" max="6416" width="2.375" style="3" customWidth="1"/>
    <col min="6417" max="6417" width="4.5" style="3" customWidth="1"/>
    <col min="6418" max="6418" width="7.125" style="3" customWidth="1"/>
    <col min="6419" max="6420" width="9" style="3"/>
    <col min="6421" max="6421" width="7.125" style="3" customWidth="1"/>
    <col min="6422" max="6423" width="5.25" style="3" customWidth="1"/>
    <col min="6424" max="6424" width="9" style="3"/>
    <col min="6425" max="6425" width="7.125" style="3" customWidth="1"/>
    <col min="6426" max="6426" width="9" style="3"/>
    <col min="6427" max="6427" width="17.25" style="3" customWidth="1"/>
    <col min="6428" max="6428" width="7.125" style="3" customWidth="1"/>
    <col min="6429" max="6429" width="9" style="3"/>
    <col min="6430" max="6430" width="5.25" style="3" customWidth="1"/>
    <col min="6431" max="6432" width="9" style="3"/>
    <col min="6433" max="6433" width="7.25" style="3" customWidth="1"/>
    <col min="6434" max="6434" width="9" style="3"/>
    <col min="6435" max="6435" width="8" style="3" customWidth="1"/>
    <col min="6436" max="6438" width="3.125" style="3" customWidth="1"/>
    <col min="6439" max="6439" width="11.625" style="3" customWidth="1"/>
    <col min="6440" max="6440" width="9.625" style="3" customWidth="1"/>
    <col min="6441" max="6441" width="11.625" style="3" customWidth="1"/>
    <col min="6442" max="6442" width="11.5" style="3" customWidth="1"/>
    <col min="6443" max="6443" width="6.375" style="3" customWidth="1"/>
    <col min="6444" max="6444" width="8" style="3" customWidth="1"/>
    <col min="6445" max="6445" width="9.75" style="3" customWidth="1"/>
    <col min="6446" max="6447" width="13.375" style="3" customWidth="1"/>
    <col min="6448" max="6448" width="9.125" style="3" customWidth="1"/>
    <col min="6449" max="6449" width="4.75" style="3" customWidth="1"/>
    <col min="6450" max="6450" width="11.125" style="3" customWidth="1"/>
    <col min="6451" max="6451" width="7.125" style="3" customWidth="1"/>
    <col min="6452" max="6452" width="5.25" style="3" customWidth="1"/>
    <col min="6453" max="6454" width="9" style="3"/>
    <col min="6455" max="6455" width="9.375" style="3" customWidth="1"/>
    <col min="6456" max="6456" width="8.5" style="3" customWidth="1"/>
    <col min="6457" max="6457" width="7.5" style="3" customWidth="1"/>
    <col min="6458" max="6458" width="7.625" style="3" customWidth="1"/>
    <col min="6459" max="6661" width="9" style="3"/>
    <col min="6662" max="6662" width="5.25" style="3" customWidth="1"/>
    <col min="6663" max="6672" width="2.375" style="3" customWidth="1"/>
    <col min="6673" max="6673" width="4.5" style="3" customWidth="1"/>
    <col min="6674" max="6674" width="7.125" style="3" customWidth="1"/>
    <col min="6675" max="6676" width="9" style="3"/>
    <col min="6677" max="6677" width="7.125" style="3" customWidth="1"/>
    <col min="6678" max="6679" width="5.25" style="3" customWidth="1"/>
    <col min="6680" max="6680" width="9" style="3"/>
    <col min="6681" max="6681" width="7.125" style="3" customWidth="1"/>
    <col min="6682" max="6682" width="9" style="3"/>
    <col min="6683" max="6683" width="17.25" style="3" customWidth="1"/>
    <col min="6684" max="6684" width="7.125" style="3" customWidth="1"/>
    <col min="6685" max="6685" width="9" style="3"/>
    <col min="6686" max="6686" width="5.25" style="3" customWidth="1"/>
    <col min="6687" max="6688" width="9" style="3"/>
    <col min="6689" max="6689" width="7.25" style="3" customWidth="1"/>
    <col min="6690" max="6690" width="9" style="3"/>
    <col min="6691" max="6691" width="8" style="3" customWidth="1"/>
    <col min="6692" max="6694" width="3.125" style="3" customWidth="1"/>
    <col min="6695" max="6695" width="11.625" style="3" customWidth="1"/>
    <col min="6696" max="6696" width="9.625" style="3" customWidth="1"/>
    <col min="6697" max="6697" width="11.625" style="3" customWidth="1"/>
    <col min="6698" max="6698" width="11.5" style="3" customWidth="1"/>
    <col min="6699" max="6699" width="6.375" style="3" customWidth="1"/>
    <col min="6700" max="6700" width="8" style="3" customWidth="1"/>
    <col min="6701" max="6701" width="9.75" style="3" customWidth="1"/>
    <col min="6702" max="6703" width="13.375" style="3" customWidth="1"/>
    <col min="6704" max="6704" width="9.125" style="3" customWidth="1"/>
    <col min="6705" max="6705" width="4.75" style="3" customWidth="1"/>
    <col min="6706" max="6706" width="11.125" style="3" customWidth="1"/>
    <col min="6707" max="6707" width="7.125" style="3" customWidth="1"/>
    <col min="6708" max="6708" width="5.25" style="3" customWidth="1"/>
    <col min="6709" max="6710" width="9" style="3"/>
    <col min="6711" max="6711" width="9.375" style="3" customWidth="1"/>
    <col min="6712" max="6712" width="8.5" style="3" customWidth="1"/>
    <col min="6713" max="6713" width="7.5" style="3" customWidth="1"/>
    <col min="6714" max="6714" width="7.625" style="3" customWidth="1"/>
    <col min="6715" max="6917" width="9" style="3"/>
    <col min="6918" max="6918" width="5.25" style="3" customWidth="1"/>
    <col min="6919" max="6928" width="2.375" style="3" customWidth="1"/>
    <col min="6929" max="6929" width="4.5" style="3" customWidth="1"/>
    <col min="6930" max="6930" width="7.125" style="3" customWidth="1"/>
    <col min="6931" max="6932" width="9" style="3"/>
    <col min="6933" max="6933" width="7.125" style="3" customWidth="1"/>
    <col min="6934" max="6935" width="5.25" style="3" customWidth="1"/>
    <col min="6936" max="6936" width="9" style="3"/>
    <col min="6937" max="6937" width="7.125" style="3" customWidth="1"/>
    <col min="6938" max="6938" width="9" style="3"/>
    <col min="6939" max="6939" width="17.25" style="3" customWidth="1"/>
    <col min="6940" max="6940" width="7.125" style="3" customWidth="1"/>
    <col min="6941" max="6941" width="9" style="3"/>
    <col min="6942" max="6942" width="5.25" style="3" customWidth="1"/>
    <col min="6943" max="6944" width="9" style="3"/>
    <col min="6945" max="6945" width="7.25" style="3" customWidth="1"/>
    <col min="6946" max="6946" width="9" style="3"/>
    <col min="6947" max="6947" width="8" style="3" customWidth="1"/>
    <col min="6948" max="6950" width="3.125" style="3" customWidth="1"/>
    <col min="6951" max="6951" width="11.625" style="3" customWidth="1"/>
    <col min="6952" max="6952" width="9.625" style="3" customWidth="1"/>
    <col min="6953" max="6953" width="11.625" style="3" customWidth="1"/>
    <col min="6954" max="6954" width="11.5" style="3" customWidth="1"/>
    <col min="6955" max="6955" width="6.375" style="3" customWidth="1"/>
    <col min="6956" max="6956" width="8" style="3" customWidth="1"/>
    <col min="6957" max="6957" width="9.75" style="3" customWidth="1"/>
    <col min="6958" max="6959" width="13.375" style="3" customWidth="1"/>
    <col min="6960" max="6960" width="9.125" style="3" customWidth="1"/>
    <col min="6961" max="6961" width="4.75" style="3" customWidth="1"/>
    <col min="6962" max="6962" width="11.125" style="3" customWidth="1"/>
    <col min="6963" max="6963" width="7.125" style="3" customWidth="1"/>
    <col min="6964" max="6964" width="5.25" style="3" customWidth="1"/>
    <col min="6965" max="6966" width="9" style="3"/>
    <col min="6967" max="6967" width="9.375" style="3" customWidth="1"/>
    <col min="6968" max="6968" width="8.5" style="3" customWidth="1"/>
    <col min="6969" max="6969" width="7.5" style="3" customWidth="1"/>
    <col min="6970" max="6970" width="7.625" style="3" customWidth="1"/>
    <col min="6971" max="7173" width="9" style="3"/>
    <col min="7174" max="7174" width="5.25" style="3" customWidth="1"/>
    <col min="7175" max="7184" width="2.375" style="3" customWidth="1"/>
    <col min="7185" max="7185" width="4.5" style="3" customWidth="1"/>
    <col min="7186" max="7186" width="7.125" style="3" customWidth="1"/>
    <col min="7187" max="7188" width="9" style="3"/>
    <col min="7189" max="7189" width="7.125" style="3" customWidth="1"/>
    <col min="7190" max="7191" width="5.25" style="3" customWidth="1"/>
    <col min="7192" max="7192" width="9" style="3"/>
    <col min="7193" max="7193" width="7.125" style="3" customWidth="1"/>
    <col min="7194" max="7194" width="9" style="3"/>
    <col min="7195" max="7195" width="17.25" style="3" customWidth="1"/>
    <col min="7196" max="7196" width="7.125" style="3" customWidth="1"/>
    <col min="7197" max="7197" width="9" style="3"/>
    <col min="7198" max="7198" width="5.25" style="3" customWidth="1"/>
    <col min="7199" max="7200" width="9" style="3"/>
    <col min="7201" max="7201" width="7.25" style="3" customWidth="1"/>
    <col min="7202" max="7202" width="9" style="3"/>
    <col min="7203" max="7203" width="8" style="3" customWidth="1"/>
    <col min="7204" max="7206" width="3.125" style="3" customWidth="1"/>
    <col min="7207" max="7207" width="11.625" style="3" customWidth="1"/>
    <col min="7208" max="7208" width="9.625" style="3" customWidth="1"/>
    <col min="7209" max="7209" width="11.625" style="3" customWidth="1"/>
    <col min="7210" max="7210" width="11.5" style="3" customWidth="1"/>
    <col min="7211" max="7211" width="6.375" style="3" customWidth="1"/>
    <col min="7212" max="7212" width="8" style="3" customWidth="1"/>
    <col min="7213" max="7213" width="9.75" style="3" customWidth="1"/>
    <col min="7214" max="7215" width="13.375" style="3" customWidth="1"/>
    <col min="7216" max="7216" width="9.125" style="3" customWidth="1"/>
    <col min="7217" max="7217" width="4.75" style="3" customWidth="1"/>
    <col min="7218" max="7218" width="11.125" style="3" customWidth="1"/>
    <col min="7219" max="7219" width="7.125" style="3" customWidth="1"/>
    <col min="7220" max="7220" width="5.25" style="3" customWidth="1"/>
    <col min="7221" max="7222" width="9" style="3"/>
    <col min="7223" max="7223" width="9.375" style="3" customWidth="1"/>
    <col min="7224" max="7224" width="8.5" style="3" customWidth="1"/>
    <col min="7225" max="7225" width="7.5" style="3" customWidth="1"/>
    <col min="7226" max="7226" width="7.625" style="3" customWidth="1"/>
    <col min="7227" max="7429" width="9" style="3"/>
    <col min="7430" max="7430" width="5.25" style="3" customWidth="1"/>
    <col min="7431" max="7440" width="2.375" style="3" customWidth="1"/>
    <col min="7441" max="7441" width="4.5" style="3" customWidth="1"/>
    <col min="7442" max="7442" width="7.125" style="3" customWidth="1"/>
    <col min="7443" max="7444" width="9" style="3"/>
    <col min="7445" max="7445" width="7.125" style="3" customWidth="1"/>
    <col min="7446" max="7447" width="5.25" style="3" customWidth="1"/>
    <col min="7448" max="7448" width="9" style="3"/>
    <col min="7449" max="7449" width="7.125" style="3" customWidth="1"/>
    <col min="7450" max="7450" width="9" style="3"/>
    <col min="7451" max="7451" width="17.25" style="3" customWidth="1"/>
    <col min="7452" max="7452" width="7.125" style="3" customWidth="1"/>
    <col min="7453" max="7453" width="9" style="3"/>
    <col min="7454" max="7454" width="5.25" style="3" customWidth="1"/>
    <col min="7455" max="7456" width="9" style="3"/>
    <col min="7457" max="7457" width="7.25" style="3" customWidth="1"/>
    <col min="7458" max="7458" width="9" style="3"/>
    <col min="7459" max="7459" width="8" style="3" customWidth="1"/>
    <col min="7460" max="7462" width="3.125" style="3" customWidth="1"/>
    <col min="7463" max="7463" width="11.625" style="3" customWidth="1"/>
    <col min="7464" max="7464" width="9.625" style="3" customWidth="1"/>
    <col min="7465" max="7465" width="11.625" style="3" customWidth="1"/>
    <col min="7466" max="7466" width="11.5" style="3" customWidth="1"/>
    <col min="7467" max="7467" width="6.375" style="3" customWidth="1"/>
    <col min="7468" max="7468" width="8" style="3" customWidth="1"/>
    <col min="7469" max="7469" width="9.75" style="3" customWidth="1"/>
    <col min="7470" max="7471" width="13.375" style="3" customWidth="1"/>
    <col min="7472" max="7472" width="9.125" style="3" customWidth="1"/>
    <col min="7473" max="7473" width="4.75" style="3" customWidth="1"/>
    <col min="7474" max="7474" width="11.125" style="3" customWidth="1"/>
    <col min="7475" max="7475" width="7.125" style="3" customWidth="1"/>
    <col min="7476" max="7476" width="5.25" style="3" customWidth="1"/>
    <col min="7477" max="7478" width="9" style="3"/>
    <col min="7479" max="7479" width="9.375" style="3" customWidth="1"/>
    <col min="7480" max="7480" width="8.5" style="3" customWidth="1"/>
    <col min="7481" max="7481" width="7.5" style="3" customWidth="1"/>
    <col min="7482" max="7482" width="7.625" style="3" customWidth="1"/>
    <col min="7483" max="7685" width="9" style="3"/>
    <col min="7686" max="7686" width="5.25" style="3" customWidth="1"/>
    <col min="7687" max="7696" width="2.375" style="3" customWidth="1"/>
    <col min="7697" max="7697" width="4.5" style="3" customWidth="1"/>
    <col min="7698" max="7698" width="7.125" style="3" customWidth="1"/>
    <col min="7699" max="7700" width="9" style="3"/>
    <col min="7701" max="7701" width="7.125" style="3" customWidth="1"/>
    <col min="7702" max="7703" width="5.25" style="3" customWidth="1"/>
    <col min="7704" max="7704" width="9" style="3"/>
    <col min="7705" max="7705" width="7.125" style="3" customWidth="1"/>
    <col min="7706" max="7706" width="9" style="3"/>
    <col min="7707" max="7707" width="17.25" style="3" customWidth="1"/>
    <col min="7708" max="7708" width="7.125" style="3" customWidth="1"/>
    <col min="7709" max="7709" width="9" style="3"/>
    <col min="7710" max="7710" width="5.25" style="3" customWidth="1"/>
    <col min="7711" max="7712" width="9" style="3"/>
    <col min="7713" max="7713" width="7.25" style="3" customWidth="1"/>
    <col min="7714" max="7714" width="9" style="3"/>
    <col min="7715" max="7715" width="8" style="3" customWidth="1"/>
    <col min="7716" max="7718" width="3.125" style="3" customWidth="1"/>
    <col min="7719" max="7719" width="11.625" style="3" customWidth="1"/>
    <col min="7720" max="7720" width="9.625" style="3" customWidth="1"/>
    <col min="7721" max="7721" width="11.625" style="3" customWidth="1"/>
    <col min="7722" max="7722" width="11.5" style="3" customWidth="1"/>
    <col min="7723" max="7723" width="6.375" style="3" customWidth="1"/>
    <col min="7724" max="7724" width="8" style="3" customWidth="1"/>
    <col min="7725" max="7725" width="9.75" style="3" customWidth="1"/>
    <col min="7726" max="7727" width="13.375" style="3" customWidth="1"/>
    <col min="7728" max="7728" width="9.125" style="3" customWidth="1"/>
    <col min="7729" max="7729" width="4.75" style="3" customWidth="1"/>
    <col min="7730" max="7730" width="11.125" style="3" customWidth="1"/>
    <col min="7731" max="7731" width="7.125" style="3" customWidth="1"/>
    <col min="7732" max="7732" width="5.25" style="3" customWidth="1"/>
    <col min="7733" max="7734" width="9" style="3"/>
    <col min="7735" max="7735" width="9.375" style="3" customWidth="1"/>
    <col min="7736" max="7736" width="8.5" style="3" customWidth="1"/>
    <col min="7737" max="7737" width="7.5" style="3" customWidth="1"/>
    <col min="7738" max="7738" width="7.625" style="3" customWidth="1"/>
    <col min="7739" max="7941" width="9" style="3"/>
    <col min="7942" max="7942" width="5.25" style="3" customWidth="1"/>
    <col min="7943" max="7952" width="2.375" style="3" customWidth="1"/>
    <col min="7953" max="7953" width="4.5" style="3" customWidth="1"/>
    <col min="7954" max="7954" width="7.125" style="3" customWidth="1"/>
    <col min="7955" max="7956" width="9" style="3"/>
    <col min="7957" max="7957" width="7.125" style="3" customWidth="1"/>
    <col min="7958" max="7959" width="5.25" style="3" customWidth="1"/>
    <col min="7960" max="7960" width="9" style="3"/>
    <col min="7961" max="7961" width="7.125" style="3" customWidth="1"/>
    <col min="7962" max="7962" width="9" style="3"/>
    <col min="7963" max="7963" width="17.25" style="3" customWidth="1"/>
    <col min="7964" max="7964" width="7.125" style="3" customWidth="1"/>
    <col min="7965" max="7965" width="9" style="3"/>
    <col min="7966" max="7966" width="5.25" style="3" customWidth="1"/>
    <col min="7967" max="7968" width="9" style="3"/>
    <col min="7969" max="7969" width="7.25" style="3" customWidth="1"/>
    <col min="7970" max="7970" width="9" style="3"/>
    <col min="7971" max="7971" width="8" style="3" customWidth="1"/>
    <col min="7972" max="7974" width="3.125" style="3" customWidth="1"/>
    <col min="7975" max="7975" width="11.625" style="3" customWidth="1"/>
    <col min="7976" max="7976" width="9.625" style="3" customWidth="1"/>
    <col min="7977" max="7977" width="11.625" style="3" customWidth="1"/>
    <col min="7978" max="7978" width="11.5" style="3" customWidth="1"/>
    <col min="7979" max="7979" width="6.375" style="3" customWidth="1"/>
    <col min="7980" max="7980" width="8" style="3" customWidth="1"/>
    <col min="7981" max="7981" width="9.75" style="3" customWidth="1"/>
    <col min="7982" max="7983" width="13.375" style="3" customWidth="1"/>
    <col min="7984" max="7984" width="9.125" style="3" customWidth="1"/>
    <col min="7985" max="7985" width="4.75" style="3" customWidth="1"/>
    <col min="7986" max="7986" width="11.125" style="3" customWidth="1"/>
    <col min="7987" max="7987" width="7.125" style="3" customWidth="1"/>
    <col min="7988" max="7988" width="5.25" style="3" customWidth="1"/>
    <col min="7989" max="7990" width="9" style="3"/>
    <col min="7991" max="7991" width="9.375" style="3" customWidth="1"/>
    <col min="7992" max="7992" width="8.5" style="3" customWidth="1"/>
    <col min="7993" max="7993" width="7.5" style="3" customWidth="1"/>
    <col min="7994" max="7994" width="7.625" style="3" customWidth="1"/>
    <col min="7995" max="8197" width="9" style="3"/>
    <col min="8198" max="8198" width="5.25" style="3" customWidth="1"/>
    <col min="8199" max="8208" width="2.375" style="3" customWidth="1"/>
    <col min="8209" max="8209" width="4.5" style="3" customWidth="1"/>
    <col min="8210" max="8210" width="7.125" style="3" customWidth="1"/>
    <col min="8211" max="8212" width="9" style="3"/>
    <col min="8213" max="8213" width="7.125" style="3" customWidth="1"/>
    <col min="8214" max="8215" width="5.25" style="3" customWidth="1"/>
    <col min="8216" max="8216" width="9" style="3"/>
    <col min="8217" max="8217" width="7.125" style="3" customWidth="1"/>
    <col min="8218" max="8218" width="9" style="3"/>
    <col min="8219" max="8219" width="17.25" style="3" customWidth="1"/>
    <col min="8220" max="8220" width="7.125" style="3" customWidth="1"/>
    <col min="8221" max="8221" width="9" style="3"/>
    <col min="8222" max="8222" width="5.25" style="3" customWidth="1"/>
    <col min="8223" max="8224" width="9" style="3"/>
    <col min="8225" max="8225" width="7.25" style="3" customWidth="1"/>
    <col min="8226" max="8226" width="9" style="3"/>
    <col min="8227" max="8227" width="8" style="3" customWidth="1"/>
    <col min="8228" max="8230" width="3.125" style="3" customWidth="1"/>
    <col min="8231" max="8231" width="11.625" style="3" customWidth="1"/>
    <col min="8232" max="8232" width="9.625" style="3" customWidth="1"/>
    <col min="8233" max="8233" width="11.625" style="3" customWidth="1"/>
    <col min="8234" max="8234" width="11.5" style="3" customWidth="1"/>
    <col min="8235" max="8235" width="6.375" style="3" customWidth="1"/>
    <col min="8236" max="8236" width="8" style="3" customWidth="1"/>
    <col min="8237" max="8237" width="9.75" style="3" customWidth="1"/>
    <col min="8238" max="8239" width="13.375" style="3" customWidth="1"/>
    <col min="8240" max="8240" width="9.125" style="3" customWidth="1"/>
    <col min="8241" max="8241" width="4.75" style="3" customWidth="1"/>
    <col min="8242" max="8242" width="11.125" style="3" customWidth="1"/>
    <col min="8243" max="8243" width="7.125" style="3" customWidth="1"/>
    <col min="8244" max="8244" width="5.25" style="3" customWidth="1"/>
    <col min="8245" max="8246" width="9" style="3"/>
    <col min="8247" max="8247" width="9.375" style="3" customWidth="1"/>
    <col min="8248" max="8248" width="8.5" style="3" customWidth="1"/>
    <col min="8249" max="8249" width="7.5" style="3" customWidth="1"/>
    <col min="8250" max="8250" width="7.625" style="3" customWidth="1"/>
    <col min="8251" max="8453" width="9" style="3"/>
    <col min="8454" max="8454" width="5.25" style="3" customWidth="1"/>
    <col min="8455" max="8464" width="2.375" style="3" customWidth="1"/>
    <col min="8465" max="8465" width="4.5" style="3" customWidth="1"/>
    <col min="8466" max="8466" width="7.125" style="3" customWidth="1"/>
    <col min="8467" max="8468" width="9" style="3"/>
    <col min="8469" max="8469" width="7.125" style="3" customWidth="1"/>
    <col min="8470" max="8471" width="5.25" style="3" customWidth="1"/>
    <col min="8472" max="8472" width="9" style="3"/>
    <col min="8473" max="8473" width="7.125" style="3" customWidth="1"/>
    <col min="8474" max="8474" width="9" style="3"/>
    <col min="8475" max="8475" width="17.25" style="3" customWidth="1"/>
    <col min="8476" max="8476" width="7.125" style="3" customWidth="1"/>
    <col min="8477" max="8477" width="9" style="3"/>
    <col min="8478" max="8478" width="5.25" style="3" customWidth="1"/>
    <col min="8479" max="8480" width="9" style="3"/>
    <col min="8481" max="8481" width="7.25" style="3" customWidth="1"/>
    <col min="8482" max="8482" width="9" style="3"/>
    <col min="8483" max="8483" width="8" style="3" customWidth="1"/>
    <col min="8484" max="8486" width="3.125" style="3" customWidth="1"/>
    <col min="8487" max="8487" width="11.625" style="3" customWidth="1"/>
    <col min="8488" max="8488" width="9.625" style="3" customWidth="1"/>
    <col min="8489" max="8489" width="11.625" style="3" customWidth="1"/>
    <col min="8490" max="8490" width="11.5" style="3" customWidth="1"/>
    <col min="8491" max="8491" width="6.375" style="3" customWidth="1"/>
    <col min="8492" max="8492" width="8" style="3" customWidth="1"/>
    <col min="8493" max="8493" width="9.75" style="3" customWidth="1"/>
    <col min="8494" max="8495" width="13.375" style="3" customWidth="1"/>
    <col min="8496" max="8496" width="9.125" style="3" customWidth="1"/>
    <col min="8497" max="8497" width="4.75" style="3" customWidth="1"/>
    <col min="8498" max="8498" width="11.125" style="3" customWidth="1"/>
    <col min="8499" max="8499" width="7.125" style="3" customWidth="1"/>
    <col min="8500" max="8500" width="5.25" style="3" customWidth="1"/>
    <col min="8501" max="8502" width="9" style="3"/>
    <col min="8503" max="8503" width="9.375" style="3" customWidth="1"/>
    <col min="8504" max="8504" width="8.5" style="3" customWidth="1"/>
    <col min="8505" max="8505" width="7.5" style="3" customWidth="1"/>
    <col min="8506" max="8506" width="7.625" style="3" customWidth="1"/>
    <col min="8507" max="8709" width="9" style="3"/>
    <col min="8710" max="8710" width="5.25" style="3" customWidth="1"/>
    <col min="8711" max="8720" width="2.375" style="3" customWidth="1"/>
    <col min="8721" max="8721" width="4.5" style="3" customWidth="1"/>
    <col min="8722" max="8722" width="7.125" style="3" customWidth="1"/>
    <col min="8723" max="8724" width="9" style="3"/>
    <col min="8725" max="8725" width="7.125" style="3" customWidth="1"/>
    <col min="8726" max="8727" width="5.25" style="3" customWidth="1"/>
    <col min="8728" max="8728" width="9" style="3"/>
    <col min="8729" max="8729" width="7.125" style="3" customWidth="1"/>
    <col min="8730" max="8730" width="9" style="3"/>
    <col min="8731" max="8731" width="17.25" style="3" customWidth="1"/>
    <col min="8732" max="8732" width="7.125" style="3" customWidth="1"/>
    <col min="8733" max="8733" width="9" style="3"/>
    <col min="8734" max="8734" width="5.25" style="3" customWidth="1"/>
    <col min="8735" max="8736" width="9" style="3"/>
    <col min="8737" max="8737" width="7.25" style="3" customWidth="1"/>
    <col min="8738" max="8738" width="9" style="3"/>
    <col min="8739" max="8739" width="8" style="3" customWidth="1"/>
    <col min="8740" max="8742" width="3.125" style="3" customWidth="1"/>
    <col min="8743" max="8743" width="11.625" style="3" customWidth="1"/>
    <col min="8744" max="8744" width="9.625" style="3" customWidth="1"/>
    <col min="8745" max="8745" width="11.625" style="3" customWidth="1"/>
    <col min="8746" max="8746" width="11.5" style="3" customWidth="1"/>
    <col min="8747" max="8747" width="6.375" style="3" customWidth="1"/>
    <col min="8748" max="8748" width="8" style="3" customWidth="1"/>
    <col min="8749" max="8749" width="9.75" style="3" customWidth="1"/>
    <col min="8750" max="8751" width="13.375" style="3" customWidth="1"/>
    <col min="8752" max="8752" width="9.125" style="3" customWidth="1"/>
    <col min="8753" max="8753" width="4.75" style="3" customWidth="1"/>
    <col min="8754" max="8754" width="11.125" style="3" customWidth="1"/>
    <col min="8755" max="8755" width="7.125" style="3" customWidth="1"/>
    <col min="8756" max="8756" width="5.25" style="3" customWidth="1"/>
    <col min="8757" max="8758" width="9" style="3"/>
    <col min="8759" max="8759" width="9.375" style="3" customWidth="1"/>
    <col min="8760" max="8760" width="8.5" style="3" customWidth="1"/>
    <col min="8761" max="8761" width="7.5" style="3" customWidth="1"/>
    <col min="8762" max="8762" width="7.625" style="3" customWidth="1"/>
    <col min="8763" max="8965" width="9" style="3"/>
    <col min="8966" max="8966" width="5.25" style="3" customWidth="1"/>
    <col min="8967" max="8976" width="2.375" style="3" customWidth="1"/>
    <col min="8977" max="8977" width="4.5" style="3" customWidth="1"/>
    <col min="8978" max="8978" width="7.125" style="3" customWidth="1"/>
    <col min="8979" max="8980" width="9" style="3"/>
    <col min="8981" max="8981" width="7.125" style="3" customWidth="1"/>
    <col min="8982" max="8983" width="5.25" style="3" customWidth="1"/>
    <col min="8984" max="8984" width="9" style="3"/>
    <col min="8985" max="8985" width="7.125" style="3" customWidth="1"/>
    <col min="8986" max="8986" width="9" style="3"/>
    <col min="8987" max="8987" width="17.25" style="3" customWidth="1"/>
    <col min="8988" max="8988" width="7.125" style="3" customWidth="1"/>
    <col min="8989" max="8989" width="9" style="3"/>
    <col min="8990" max="8990" width="5.25" style="3" customWidth="1"/>
    <col min="8991" max="8992" width="9" style="3"/>
    <col min="8993" max="8993" width="7.25" style="3" customWidth="1"/>
    <col min="8994" max="8994" width="9" style="3"/>
    <col min="8995" max="8995" width="8" style="3" customWidth="1"/>
    <col min="8996" max="8998" width="3.125" style="3" customWidth="1"/>
    <col min="8999" max="8999" width="11.625" style="3" customWidth="1"/>
    <col min="9000" max="9000" width="9.625" style="3" customWidth="1"/>
    <col min="9001" max="9001" width="11.625" style="3" customWidth="1"/>
    <col min="9002" max="9002" width="11.5" style="3" customWidth="1"/>
    <col min="9003" max="9003" width="6.375" style="3" customWidth="1"/>
    <col min="9004" max="9004" width="8" style="3" customWidth="1"/>
    <col min="9005" max="9005" width="9.75" style="3" customWidth="1"/>
    <col min="9006" max="9007" width="13.375" style="3" customWidth="1"/>
    <col min="9008" max="9008" width="9.125" style="3" customWidth="1"/>
    <col min="9009" max="9009" width="4.75" style="3" customWidth="1"/>
    <col min="9010" max="9010" width="11.125" style="3" customWidth="1"/>
    <col min="9011" max="9011" width="7.125" style="3" customWidth="1"/>
    <col min="9012" max="9012" width="5.25" style="3" customWidth="1"/>
    <col min="9013" max="9014" width="9" style="3"/>
    <col min="9015" max="9015" width="9.375" style="3" customWidth="1"/>
    <col min="9016" max="9016" width="8.5" style="3" customWidth="1"/>
    <col min="9017" max="9017" width="7.5" style="3" customWidth="1"/>
    <col min="9018" max="9018" width="7.625" style="3" customWidth="1"/>
    <col min="9019" max="9221" width="9" style="3"/>
    <col min="9222" max="9222" width="5.25" style="3" customWidth="1"/>
    <col min="9223" max="9232" width="2.375" style="3" customWidth="1"/>
    <col min="9233" max="9233" width="4.5" style="3" customWidth="1"/>
    <col min="9234" max="9234" width="7.125" style="3" customWidth="1"/>
    <col min="9235" max="9236" width="9" style="3"/>
    <col min="9237" max="9237" width="7.125" style="3" customWidth="1"/>
    <col min="9238" max="9239" width="5.25" style="3" customWidth="1"/>
    <col min="9240" max="9240" width="9" style="3"/>
    <col min="9241" max="9241" width="7.125" style="3" customWidth="1"/>
    <col min="9242" max="9242" width="9" style="3"/>
    <col min="9243" max="9243" width="17.25" style="3" customWidth="1"/>
    <col min="9244" max="9244" width="7.125" style="3" customWidth="1"/>
    <col min="9245" max="9245" width="9" style="3"/>
    <col min="9246" max="9246" width="5.25" style="3" customWidth="1"/>
    <col min="9247" max="9248" width="9" style="3"/>
    <col min="9249" max="9249" width="7.25" style="3" customWidth="1"/>
    <col min="9250" max="9250" width="9" style="3"/>
    <col min="9251" max="9251" width="8" style="3" customWidth="1"/>
    <col min="9252" max="9254" width="3.125" style="3" customWidth="1"/>
    <col min="9255" max="9255" width="11.625" style="3" customWidth="1"/>
    <col min="9256" max="9256" width="9.625" style="3" customWidth="1"/>
    <col min="9257" max="9257" width="11.625" style="3" customWidth="1"/>
    <col min="9258" max="9258" width="11.5" style="3" customWidth="1"/>
    <col min="9259" max="9259" width="6.375" style="3" customWidth="1"/>
    <col min="9260" max="9260" width="8" style="3" customWidth="1"/>
    <col min="9261" max="9261" width="9.75" style="3" customWidth="1"/>
    <col min="9262" max="9263" width="13.375" style="3" customWidth="1"/>
    <col min="9264" max="9264" width="9.125" style="3" customWidth="1"/>
    <col min="9265" max="9265" width="4.75" style="3" customWidth="1"/>
    <col min="9266" max="9266" width="11.125" style="3" customWidth="1"/>
    <col min="9267" max="9267" width="7.125" style="3" customWidth="1"/>
    <col min="9268" max="9268" width="5.25" style="3" customWidth="1"/>
    <col min="9269" max="9270" width="9" style="3"/>
    <col min="9271" max="9271" width="9.375" style="3" customWidth="1"/>
    <col min="9272" max="9272" width="8.5" style="3" customWidth="1"/>
    <col min="9273" max="9273" width="7.5" style="3" customWidth="1"/>
    <col min="9274" max="9274" width="7.625" style="3" customWidth="1"/>
    <col min="9275" max="9477" width="9" style="3"/>
    <col min="9478" max="9478" width="5.25" style="3" customWidth="1"/>
    <col min="9479" max="9488" width="2.375" style="3" customWidth="1"/>
    <col min="9489" max="9489" width="4.5" style="3" customWidth="1"/>
    <col min="9490" max="9490" width="7.125" style="3" customWidth="1"/>
    <col min="9491" max="9492" width="9" style="3"/>
    <col min="9493" max="9493" width="7.125" style="3" customWidth="1"/>
    <col min="9494" max="9495" width="5.25" style="3" customWidth="1"/>
    <col min="9496" max="9496" width="9" style="3"/>
    <col min="9497" max="9497" width="7.125" style="3" customWidth="1"/>
    <col min="9498" max="9498" width="9" style="3"/>
    <col min="9499" max="9499" width="17.25" style="3" customWidth="1"/>
    <col min="9500" max="9500" width="7.125" style="3" customWidth="1"/>
    <col min="9501" max="9501" width="9" style="3"/>
    <col min="9502" max="9502" width="5.25" style="3" customWidth="1"/>
    <col min="9503" max="9504" width="9" style="3"/>
    <col min="9505" max="9505" width="7.25" style="3" customWidth="1"/>
    <col min="9506" max="9506" width="9" style="3"/>
    <col min="9507" max="9507" width="8" style="3" customWidth="1"/>
    <col min="9508" max="9510" width="3.125" style="3" customWidth="1"/>
    <col min="9511" max="9511" width="11.625" style="3" customWidth="1"/>
    <col min="9512" max="9512" width="9.625" style="3" customWidth="1"/>
    <col min="9513" max="9513" width="11.625" style="3" customWidth="1"/>
    <col min="9514" max="9514" width="11.5" style="3" customWidth="1"/>
    <col min="9515" max="9515" width="6.375" style="3" customWidth="1"/>
    <col min="9516" max="9516" width="8" style="3" customWidth="1"/>
    <col min="9517" max="9517" width="9.75" style="3" customWidth="1"/>
    <col min="9518" max="9519" width="13.375" style="3" customWidth="1"/>
    <col min="9520" max="9520" width="9.125" style="3" customWidth="1"/>
    <col min="9521" max="9521" width="4.75" style="3" customWidth="1"/>
    <col min="9522" max="9522" width="11.125" style="3" customWidth="1"/>
    <col min="9523" max="9523" width="7.125" style="3" customWidth="1"/>
    <col min="9524" max="9524" width="5.25" style="3" customWidth="1"/>
    <col min="9525" max="9526" width="9" style="3"/>
    <col min="9527" max="9527" width="9.375" style="3" customWidth="1"/>
    <col min="9528" max="9528" width="8.5" style="3" customWidth="1"/>
    <col min="9529" max="9529" width="7.5" style="3" customWidth="1"/>
    <col min="9530" max="9530" width="7.625" style="3" customWidth="1"/>
    <col min="9531" max="9733" width="9" style="3"/>
    <col min="9734" max="9734" width="5.25" style="3" customWidth="1"/>
    <col min="9735" max="9744" width="2.375" style="3" customWidth="1"/>
    <col min="9745" max="9745" width="4.5" style="3" customWidth="1"/>
    <col min="9746" max="9746" width="7.125" style="3" customWidth="1"/>
    <col min="9747" max="9748" width="9" style="3"/>
    <col min="9749" max="9749" width="7.125" style="3" customWidth="1"/>
    <col min="9750" max="9751" width="5.25" style="3" customWidth="1"/>
    <col min="9752" max="9752" width="9" style="3"/>
    <col min="9753" max="9753" width="7.125" style="3" customWidth="1"/>
    <col min="9754" max="9754" width="9" style="3"/>
    <col min="9755" max="9755" width="17.25" style="3" customWidth="1"/>
    <col min="9756" max="9756" width="7.125" style="3" customWidth="1"/>
    <col min="9757" max="9757" width="9" style="3"/>
    <col min="9758" max="9758" width="5.25" style="3" customWidth="1"/>
    <col min="9759" max="9760" width="9" style="3"/>
    <col min="9761" max="9761" width="7.25" style="3" customWidth="1"/>
    <col min="9762" max="9762" width="9" style="3"/>
    <col min="9763" max="9763" width="8" style="3" customWidth="1"/>
    <col min="9764" max="9766" width="3.125" style="3" customWidth="1"/>
    <col min="9767" max="9767" width="11.625" style="3" customWidth="1"/>
    <col min="9768" max="9768" width="9.625" style="3" customWidth="1"/>
    <col min="9769" max="9769" width="11.625" style="3" customWidth="1"/>
    <col min="9770" max="9770" width="11.5" style="3" customWidth="1"/>
    <col min="9771" max="9771" width="6.375" style="3" customWidth="1"/>
    <col min="9772" max="9772" width="8" style="3" customWidth="1"/>
    <col min="9773" max="9773" width="9.75" style="3" customWidth="1"/>
    <col min="9774" max="9775" width="13.375" style="3" customWidth="1"/>
    <col min="9776" max="9776" width="9.125" style="3" customWidth="1"/>
    <col min="9777" max="9777" width="4.75" style="3" customWidth="1"/>
    <col min="9778" max="9778" width="11.125" style="3" customWidth="1"/>
    <col min="9779" max="9779" width="7.125" style="3" customWidth="1"/>
    <col min="9780" max="9780" width="5.25" style="3" customWidth="1"/>
    <col min="9781" max="9782" width="9" style="3"/>
    <col min="9783" max="9783" width="9.375" style="3" customWidth="1"/>
    <col min="9784" max="9784" width="8.5" style="3" customWidth="1"/>
    <col min="9785" max="9785" width="7.5" style="3" customWidth="1"/>
    <col min="9786" max="9786" width="7.625" style="3" customWidth="1"/>
    <col min="9787" max="9989" width="9" style="3"/>
    <col min="9990" max="9990" width="5.25" style="3" customWidth="1"/>
    <col min="9991" max="10000" width="2.375" style="3" customWidth="1"/>
    <col min="10001" max="10001" width="4.5" style="3" customWidth="1"/>
    <col min="10002" max="10002" width="7.125" style="3" customWidth="1"/>
    <col min="10003" max="10004" width="9" style="3"/>
    <col min="10005" max="10005" width="7.125" style="3" customWidth="1"/>
    <col min="10006" max="10007" width="5.25" style="3" customWidth="1"/>
    <col min="10008" max="10008" width="9" style="3"/>
    <col min="10009" max="10009" width="7.125" style="3" customWidth="1"/>
    <col min="10010" max="10010" width="9" style="3"/>
    <col min="10011" max="10011" width="17.25" style="3" customWidth="1"/>
    <col min="10012" max="10012" width="7.125" style="3" customWidth="1"/>
    <col min="10013" max="10013" width="9" style="3"/>
    <col min="10014" max="10014" width="5.25" style="3" customWidth="1"/>
    <col min="10015" max="10016" width="9" style="3"/>
    <col min="10017" max="10017" width="7.25" style="3" customWidth="1"/>
    <col min="10018" max="10018" width="9" style="3"/>
    <col min="10019" max="10019" width="8" style="3" customWidth="1"/>
    <col min="10020" max="10022" width="3.125" style="3" customWidth="1"/>
    <col min="10023" max="10023" width="11.625" style="3" customWidth="1"/>
    <col min="10024" max="10024" width="9.625" style="3" customWidth="1"/>
    <col min="10025" max="10025" width="11.625" style="3" customWidth="1"/>
    <col min="10026" max="10026" width="11.5" style="3" customWidth="1"/>
    <col min="10027" max="10027" width="6.375" style="3" customWidth="1"/>
    <col min="10028" max="10028" width="8" style="3" customWidth="1"/>
    <col min="10029" max="10029" width="9.75" style="3" customWidth="1"/>
    <col min="10030" max="10031" width="13.375" style="3" customWidth="1"/>
    <col min="10032" max="10032" width="9.125" style="3" customWidth="1"/>
    <col min="10033" max="10033" width="4.75" style="3" customWidth="1"/>
    <col min="10034" max="10034" width="11.125" style="3" customWidth="1"/>
    <col min="10035" max="10035" width="7.125" style="3" customWidth="1"/>
    <col min="10036" max="10036" width="5.25" style="3" customWidth="1"/>
    <col min="10037" max="10038" width="9" style="3"/>
    <col min="10039" max="10039" width="9.375" style="3" customWidth="1"/>
    <col min="10040" max="10040" width="8.5" style="3" customWidth="1"/>
    <col min="10041" max="10041" width="7.5" style="3" customWidth="1"/>
    <col min="10042" max="10042" width="7.625" style="3" customWidth="1"/>
    <col min="10043" max="10245" width="9" style="3"/>
    <col min="10246" max="10246" width="5.25" style="3" customWidth="1"/>
    <col min="10247" max="10256" width="2.375" style="3" customWidth="1"/>
    <col min="10257" max="10257" width="4.5" style="3" customWidth="1"/>
    <col min="10258" max="10258" width="7.125" style="3" customWidth="1"/>
    <col min="10259" max="10260" width="9" style="3"/>
    <col min="10261" max="10261" width="7.125" style="3" customWidth="1"/>
    <col min="10262" max="10263" width="5.25" style="3" customWidth="1"/>
    <col min="10264" max="10264" width="9" style="3"/>
    <col min="10265" max="10265" width="7.125" style="3" customWidth="1"/>
    <col min="10266" max="10266" width="9" style="3"/>
    <col min="10267" max="10267" width="17.25" style="3" customWidth="1"/>
    <col min="10268" max="10268" width="7.125" style="3" customWidth="1"/>
    <col min="10269" max="10269" width="9" style="3"/>
    <col min="10270" max="10270" width="5.25" style="3" customWidth="1"/>
    <col min="10271" max="10272" width="9" style="3"/>
    <col min="10273" max="10273" width="7.25" style="3" customWidth="1"/>
    <col min="10274" max="10274" width="9" style="3"/>
    <col min="10275" max="10275" width="8" style="3" customWidth="1"/>
    <col min="10276" max="10278" width="3.125" style="3" customWidth="1"/>
    <col min="10279" max="10279" width="11.625" style="3" customWidth="1"/>
    <col min="10280" max="10280" width="9.625" style="3" customWidth="1"/>
    <col min="10281" max="10281" width="11.625" style="3" customWidth="1"/>
    <col min="10282" max="10282" width="11.5" style="3" customWidth="1"/>
    <col min="10283" max="10283" width="6.375" style="3" customWidth="1"/>
    <col min="10284" max="10284" width="8" style="3" customWidth="1"/>
    <col min="10285" max="10285" width="9.75" style="3" customWidth="1"/>
    <col min="10286" max="10287" width="13.375" style="3" customWidth="1"/>
    <col min="10288" max="10288" width="9.125" style="3" customWidth="1"/>
    <col min="10289" max="10289" width="4.75" style="3" customWidth="1"/>
    <col min="10290" max="10290" width="11.125" style="3" customWidth="1"/>
    <col min="10291" max="10291" width="7.125" style="3" customWidth="1"/>
    <col min="10292" max="10292" width="5.25" style="3" customWidth="1"/>
    <col min="10293" max="10294" width="9" style="3"/>
    <col min="10295" max="10295" width="9.375" style="3" customWidth="1"/>
    <col min="10296" max="10296" width="8.5" style="3" customWidth="1"/>
    <col min="10297" max="10297" width="7.5" style="3" customWidth="1"/>
    <col min="10298" max="10298" width="7.625" style="3" customWidth="1"/>
    <col min="10299" max="10501" width="9" style="3"/>
    <col min="10502" max="10502" width="5.25" style="3" customWidth="1"/>
    <col min="10503" max="10512" width="2.375" style="3" customWidth="1"/>
    <col min="10513" max="10513" width="4.5" style="3" customWidth="1"/>
    <col min="10514" max="10514" width="7.125" style="3" customWidth="1"/>
    <col min="10515" max="10516" width="9" style="3"/>
    <col min="10517" max="10517" width="7.125" style="3" customWidth="1"/>
    <col min="10518" max="10519" width="5.25" style="3" customWidth="1"/>
    <col min="10520" max="10520" width="9" style="3"/>
    <col min="10521" max="10521" width="7.125" style="3" customWidth="1"/>
    <col min="10522" max="10522" width="9" style="3"/>
    <col min="10523" max="10523" width="17.25" style="3" customWidth="1"/>
    <col min="10524" max="10524" width="7.125" style="3" customWidth="1"/>
    <col min="10525" max="10525" width="9" style="3"/>
    <col min="10526" max="10526" width="5.25" style="3" customWidth="1"/>
    <col min="10527" max="10528" width="9" style="3"/>
    <col min="10529" max="10529" width="7.25" style="3" customWidth="1"/>
    <col min="10530" max="10530" width="9" style="3"/>
    <col min="10531" max="10531" width="8" style="3" customWidth="1"/>
    <col min="10532" max="10534" width="3.125" style="3" customWidth="1"/>
    <col min="10535" max="10535" width="11.625" style="3" customWidth="1"/>
    <col min="10536" max="10536" width="9.625" style="3" customWidth="1"/>
    <col min="10537" max="10537" width="11.625" style="3" customWidth="1"/>
    <col min="10538" max="10538" width="11.5" style="3" customWidth="1"/>
    <col min="10539" max="10539" width="6.375" style="3" customWidth="1"/>
    <col min="10540" max="10540" width="8" style="3" customWidth="1"/>
    <col min="10541" max="10541" width="9.75" style="3" customWidth="1"/>
    <col min="10542" max="10543" width="13.375" style="3" customWidth="1"/>
    <col min="10544" max="10544" width="9.125" style="3" customWidth="1"/>
    <col min="10545" max="10545" width="4.75" style="3" customWidth="1"/>
    <col min="10546" max="10546" width="11.125" style="3" customWidth="1"/>
    <col min="10547" max="10547" width="7.125" style="3" customWidth="1"/>
    <col min="10548" max="10548" width="5.25" style="3" customWidth="1"/>
    <col min="10549" max="10550" width="9" style="3"/>
    <col min="10551" max="10551" width="9.375" style="3" customWidth="1"/>
    <col min="10552" max="10552" width="8.5" style="3" customWidth="1"/>
    <col min="10553" max="10553" width="7.5" style="3" customWidth="1"/>
    <col min="10554" max="10554" width="7.625" style="3" customWidth="1"/>
    <col min="10555" max="10757" width="9" style="3"/>
    <col min="10758" max="10758" width="5.25" style="3" customWidth="1"/>
    <col min="10759" max="10768" width="2.375" style="3" customWidth="1"/>
    <col min="10769" max="10769" width="4.5" style="3" customWidth="1"/>
    <col min="10770" max="10770" width="7.125" style="3" customWidth="1"/>
    <col min="10771" max="10772" width="9" style="3"/>
    <col min="10773" max="10773" width="7.125" style="3" customWidth="1"/>
    <col min="10774" max="10775" width="5.25" style="3" customWidth="1"/>
    <col min="10776" max="10776" width="9" style="3"/>
    <col min="10777" max="10777" width="7.125" style="3" customWidth="1"/>
    <col min="10778" max="10778" width="9" style="3"/>
    <col min="10779" max="10779" width="17.25" style="3" customWidth="1"/>
    <col min="10780" max="10780" width="7.125" style="3" customWidth="1"/>
    <col min="10781" max="10781" width="9" style="3"/>
    <col min="10782" max="10782" width="5.25" style="3" customWidth="1"/>
    <col min="10783" max="10784" width="9" style="3"/>
    <col min="10785" max="10785" width="7.25" style="3" customWidth="1"/>
    <col min="10786" max="10786" width="9" style="3"/>
    <col min="10787" max="10787" width="8" style="3" customWidth="1"/>
    <col min="10788" max="10790" width="3.125" style="3" customWidth="1"/>
    <col min="10791" max="10791" width="11.625" style="3" customWidth="1"/>
    <col min="10792" max="10792" width="9.625" style="3" customWidth="1"/>
    <col min="10793" max="10793" width="11.625" style="3" customWidth="1"/>
    <col min="10794" max="10794" width="11.5" style="3" customWidth="1"/>
    <col min="10795" max="10795" width="6.375" style="3" customWidth="1"/>
    <col min="10796" max="10796" width="8" style="3" customWidth="1"/>
    <col min="10797" max="10797" width="9.75" style="3" customWidth="1"/>
    <col min="10798" max="10799" width="13.375" style="3" customWidth="1"/>
    <col min="10800" max="10800" width="9.125" style="3" customWidth="1"/>
    <col min="10801" max="10801" width="4.75" style="3" customWidth="1"/>
    <col min="10802" max="10802" width="11.125" style="3" customWidth="1"/>
    <col min="10803" max="10803" width="7.125" style="3" customWidth="1"/>
    <col min="10804" max="10804" width="5.25" style="3" customWidth="1"/>
    <col min="10805" max="10806" width="9" style="3"/>
    <col min="10807" max="10807" width="9.375" style="3" customWidth="1"/>
    <col min="10808" max="10808" width="8.5" style="3" customWidth="1"/>
    <col min="10809" max="10809" width="7.5" style="3" customWidth="1"/>
    <col min="10810" max="10810" width="7.625" style="3" customWidth="1"/>
    <col min="10811" max="11013" width="9" style="3"/>
    <col min="11014" max="11014" width="5.25" style="3" customWidth="1"/>
    <col min="11015" max="11024" width="2.375" style="3" customWidth="1"/>
    <col min="11025" max="11025" width="4.5" style="3" customWidth="1"/>
    <col min="11026" max="11026" width="7.125" style="3" customWidth="1"/>
    <col min="11027" max="11028" width="9" style="3"/>
    <col min="11029" max="11029" width="7.125" style="3" customWidth="1"/>
    <col min="11030" max="11031" width="5.25" style="3" customWidth="1"/>
    <col min="11032" max="11032" width="9" style="3"/>
    <col min="11033" max="11033" width="7.125" style="3" customWidth="1"/>
    <col min="11034" max="11034" width="9" style="3"/>
    <col min="11035" max="11035" width="17.25" style="3" customWidth="1"/>
    <col min="11036" max="11036" width="7.125" style="3" customWidth="1"/>
    <col min="11037" max="11037" width="9" style="3"/>
    <col min="11038" max="11038" width="5.25" style="3" customWidth="1"/>
    <col min="11039" max="11040" width="9" style="3"/>
    <col min="11041" max="11041" width="7.25" style="3" customWidth="1"/>
    <col min="11042" max="11042" width="9" style="3"/>
    <col min="11043" max="11043" width="8" style="3" customWidth="1"/>
    <col min="11044" max="11046" width="3.125" style="3" customWidth="1"/>
    <col min="11047" max="11047" width="11.625" style="3" customWidth="1"/>
    <col min="11048" max="11048" width="9.625" style="3" customWidth="1"/>
    <col min="11049" max="11049" width="11.625" style="3" customWidth="1"/>
    <col min="11050" max="11050" width="11.5" style="3" customWidth="1"/>
    <col min="11051" max="11051" width="6.375" style="3" customWidth="1"/>
    <col min="11052" max="11052" width="8" style="3" customWidth="1"/>
    <col min="11053" max="11053" width="9.75" style="3" customWidth="1"/>
    <col min="11054" max="11055" width="13.375" style="3" customWidth="1"/>
    <col min="11056" max="11056" width="9.125" style="3" customWidth="1"/>
    <col min="11057" max="11057" width="4.75" style="3" customWidth="1"/>
    <col min="11058" max="11058" width="11.125" style="3" customWidth="1"/>
    <col min="11059" max="11059" width="7.125" style="3" customWidth="1"/>
    <col min="11060" max="11060" width="5.25" style="3" customWidth="1"/>
    <col min="11061" max="11062" width="9" style="3"/>
    <col min="11063" max="11063" width="9.375" style="3" customWidth="1"/>
    <col min="11064" max="11064" width="8.5" style="3" customWidth="1"/>
    <col min="11065" max="11065" width="7.5" style="3" customWidth="1"/>
    <col min="11066" max="11066" width="7.625" style="3" customWidth="1"/>
    <col min="11067" max="11269" width="9" style="3"/>
    <col min="11270" max="11270" width="5.25" style="3" customWidth="1"/>
    <col min="11271" max="11280" width="2.375" style="3" customWidth="1"/>
    <col min="11281" max="11281" width="4.5" style="3" customWidth="1"/>
    <col min="11282" max="11282" width="7.125" style="3" customWidth="1"/>
    <col min="11283" max="11284" width="9" style="3"/>
    <col min="11285" max="11285" width="7.125" style="3" customWidth="1"/>
    <col min="11286" max="11287" width="5.25" style="3" customWidth="1"/>
    <col min="11288" max="11288" width="9" style="3"/>
    <col min="11289" max="11289" width="7.125" style="3" customWidth="1"/>
    <col min="11290" max="11290" width="9" style="3"/>
    <col min="11291" max="11291" width="17.25" style="3" customWidth="1"/>
    <col min="11292" max="11292" width="7.125" style="3" customWidth="1"/>
    <col min="11293" max="11293" width="9" style="3"/>
    <col min="11294" max="11294" width="5.25" style="3" customWidth="1"/>
    <col min="11295" max="11296" width="9" style="3"/>
    <col min="11297" max="11297" width="7.25" style="3" customWidth="1"/>
    <col min="11298" max="11298" width="9" style="3"/>
    <col min="11299" max="11299" width="8" style="3" customWidth="1"/>
    <col min="11300" max="11302" width="3.125" style="3" customWidth="1"/>
    <col min="11303" max="11303" width="11.625" style="3" customWidth="1"/>
    <col min="11304" max="11304" width="9.625" style="3" customWidth="1"/>
    <col min="11305" max="11305" width="11.625" style="3" customWidth="1"/>
    <col min="11306" max="11306" width="11.5" style="3" customWidth="1"/>
    <col min="11307" max="11307" width="6.375" style="3" customWidth="1"/>
    <col min="11308" max="11308" width="8" style="3" customWidth="1"/>
    <col min="11309" max="11309" width="9.75" style="3" customWidth="1"/>
    <col min="11310" max="11311" width="13.375" style="3" customWidth="1"/>
    <col min="11312" max="11312" width="9.125" style="3" customWidth="1"/>
    <col min="11313" max="11313" width="4.75" style="3" customWidth="1"/>
    <col min="11314" max="11314" width="11.125" style="3" customWidth="1"/>
    <col min="11315" max="11315" width="7.125" style="3" customWidth="1"/>
    <col min="11316" max="11316" width="5.25" style="3" customWidth="1"/>
    <col min="11317" max="11318" width="9" style="3"/>
    <col min="11319" max="11319" width="9.375" style="3" customWidth="1"/>
    <col min="11320" max="11320" width="8.5" style="3" customWidth="1"/>
    <col min="11321" max="11321" width="7.5" style="3" customWidth="1"/>
    <col min="11322" max="11322" width="7.625" style="3" customWidth="1"/>
    <col min="11323" max="11525" width="9" style="3"/>
    <col min="11526" max="11526" width="5.25" style="3" customWidth="1"/>
    <col min="11527" max="11536" width="2.375" style="3" customWidth="1"/>
    <col min="11537" max="11537" width="4.5" style="3" customWidth="1"/>
    <col min="11538" max="11538" width="7.125" style="3" customWidth="1"/>
    <col min="11539" max="11540" width="9" style="3"/>
    <col min="11541" max="11541" width="7.125" style="3" customWidth="1"/>
    <col min="11542" max="11543" width="5.25" style="3" customWidth="1"/>
    <col min="11544" max="11544" width="9" style="3"/>
    <col min="11545" max="11545" width="7.125" style="3" customWidth="1"/>
    <col min="11546" max="11546" width="9" style="3"/>
    <col min="11547" max="11547" width="17.25" style="3" customWidth="1"/>
    <col min="11548" max="11548" width="7.125" style="3" customWidth="1"/>
    <col min="11549" max="11549" width="9" style="3"/>
    <col min="11550" max="11550" width="5.25" style="3" customWidth="1"/>
    <col min="11551" max="11552" width="9" style="3"/>
    <col min="11553" max="11553" width="7.25" style="3" customWidth="1"/>
    <col min="11554" max="11554" width="9" style="3"/>
    <col min="11555" max="11555" width="8" style="3" customWidth="1"/>
    <col min="11556" max="11558" width="3.125" style="3" customWidth="1"/>
    <col min="11559" max="11559" width="11.625" style="3" customWidth="1"/>
    <col min="11560" max="11560" width="9.625" style="3" customWidth="1"/>
    <col min="11561" max="11561" width="11.625" style="3" customWidth="1"/>
    <col min="11562" max="11562" width="11.5" style="3" customWidth="1"/>
    <col min="11563" max="11563" width="6.375" style="3" customWidth="1"/>
    <col min="11564" max="11564" width="8" style="3" customWidth="1"/>
    <col min="11565" max="11565" width="9.75" style="3" customWidth="1"/>
    <col min="11566" max="11567" width="13.375" style="3" customWidth="1"/>
    <col min="11568" max="11568" width="9.125" style="3" customWidth="1"/>
    <col min="11569" max="11569" width="4.75" style="3" customWidth="1"/>
    <col min="11570" max="11570" width="11.125" style="3" customWidth="1"/>
    <col min="11571" max="11571" width="7.125" style="3" customWidth="1"/>
    <col min="11572" max="11572" width="5.25" style="3" customWidth="1"/>
    <col min="11573" max="11574" width="9" style="3"/>
    <col min="11575" max="11575" width="9.375" style="3" customWidth="1"/>
    <col min="11576" max="11576" width="8.5" style="3" customWidth="1"/>
    <col min="11577" max="11577" width="7.5" style="3" customWidth="1"/>
    <col min="11578" max="11578" width="7.625" style="3" customWidth="1"/>
    <col min="11579" max="11781" width="9" style="3"/>
    <col min="11782" max="11782" width="5.25" style="3" customWidth="1"/>
    <col min="11783" max="11792" width="2.375" style="3" customWidth="1"/>
    <col min="11793" max="11793" width="4.5" style="3" customWidth="1"/>
    <col min="11794" max="11794" width="7.125" style="3" customWidth="1"/>
    <col min="11795" max="11796" width="9" style="3"/>
    <col min="11797" max="11797" width="7.125" style="3" customWidth="1"/>
    <col min="11798" max="11799" width="5.25" style="3" customWidth="1"/>
    <col min="11800" max="11800" width="9" style="3"/>
    <col min="11801" max="11801" width="7.125" style="3" customWidth="1"/>
    <col min="11802" max="11802" width="9" style="3"/>
    <col min="11803" max="11803" width="17.25" style="3" customWidth="1"/>
    <col min="11804" max="11804" width="7.125" style="3" customWidth="1"/>
    <col min="11805" max="11805" width="9" style="3"/>
    <col min="11806" max="11806" width="5.25" style="3" customWidth="1"/>
    <col min="11807" max="11808" width="9" style="3"/>
    <col min="11809" max="11809" width="7.25" style="3" customWidth="1"/>
    <col min="11810" max="11810" width="9" style="3"/>
    <col min="11811" max="11811" width="8" style="3" customWidth="1"/>
    <col min="11812" max="11814" width="3.125" style="3" customWidth="1"/>
    <col min="11815" max="11815" width="11.625" style="3" customWidth="1"/>
    <col min="11816" max="11816" width="9.625" style="3" customWidth="1"/>
    <col min="11817" max="11817" width="11.625" style="3" customWidth="1"/>
    <col min="11818" max="11818" width="11.5" style="3" customWidth="1"/>
    <col min="11819" max="11819" width="6.375" style="3" customWidth="1"/>
    <col min="11820" max="11820" width="8" style="3" customWidth="1"/>
    <col min="11821" max="11821" width="9.75" style="3" customWidth="1"/>
    <col min="11822" max="11823" width="13.375" style="3" customWidth="1"/>
    <col min="11824" max="11824" width="9.125" style="3" customWidth="1"/>
    <col min="11825" max="11825" width="4.75" style="3" customWidth="1"/>
    <col min="11826" max="11826" width="11.125" style="3" customWidth="1"/>
    <col min="11827" max="11827" width="7.125" style="3" customWidth="1"/>
    <col min="11828" max="11828" width="5.25" style="3" customWidth="1"/>
    <col min="11829" max="11830" width="9" style="3"/>
    <col min="11831" max="11831" width="9.375" style="3" customWidth="1"/>
    <col min="11832" max="11832" width="8.5" style="3" customWidth="1"/>
    <col min="11833" max="11833" width="7.5" style="3" customWidth="1"/>
    <col min="11834" max="11834" width="7.625" style="3" customWidth="1"/>
    <col min="11835" max="12037" width="9" style="3"/>
    <col min="12038" max="12038" width="5.25" style="3" customWidth="1"/>
    <col min="12039" max="12048" width="2.375" style="3" customWidth="1"/>
    <col min="12049" max="12049" width="4.5" style="3" customWidth="1"/>
    <col min="12050" max="12050" width="7.125" style="3" customWidth="1"/>
    <col min="12051" max="12052" width="9" style="3"/>
    <col min="12053" max="12053" width="7.125" style="3" customWidth="1"/>
    <col min="12054" max="12055" width="5.25" style="3" customWidth="1"/>
    <col min="12056" max="12056" width="9" style="3"/>
    <col min="12057" max="12057" width="7.125" style="3" customWidth="1"/>
    <col min="12058" max="12058" width="9" style="3"/>
    <col min="12059" max="12059" width="17.25" style="3" customWidth="1"/>
    <col min="12060" max="12060" width="7.125" style="3" customWidth="1"/>
    <col min="12061" max="12061" width="9" style="3"/>
    <col min="12062" max="12062" width="5.25" style="3" customWidth="1"/>
    <col min="12063" max="12064" width="9" style="3"/>
    <col min="12065" max="12065" width="7.25" style="3" customWidth="1"/>
    <col min="12066" max="12066" width="9" style="3"/>
    <col min="12067" max="12067" width="8" style="3" customWidth="1"/>
    <col min="12068" max="12070" width="3.125" style="3" customWidth="1"/>
    <col min="12071" max="12071" width="11.625" style="3" customWidth="1"/>
    <col min="12072" max="12072" width="9.625" style="3" customWidth="1"/>
    <col min="12073" max="12073" width="11.625" style="3" customWidth="1"/>
    <col min="12074" max="12074" width="11.5" style="3" customWidth="1"/>
    <col min="12075" max="12075" width="6.375" style="3" customWidth="1"/>
    <col min="12076" max="12076" width="8" style="3" customWidth="1"/>
    <col min="12077" max="12077" width="9.75" style="3" customWidth="1"/>
    <col min="12078" max="12079" width="13.375" style="3" customWidth="1"/>
    <col min="12080" max="12080" width="9.125" style="3" customWidth="1"/>
    <col min="12081" max="12081" width="4.75" style="3" customWidth="1"/>
    <col min="12082" max="12082" width="11.125" style="3" customWidth="1"/>
    <col min="12083" max="12083" width="7.125" style="3" customWidth="1"/>
    <col min="12084" max="12084" width="5.25" style="3" customWidth="1"/>
    <col min="12085" max="12086" width="9" style="3"/>
    <col min="12087" max="12087" width="9.375" style="3" customWidth="1"/>
    <col min="12088" max="12088" width="8.5" style="3" customWidth="1"/>
    <col min="12089" max="12089" width="7.5" style="3" customWidth="1"/>
    <col min="12090" max="12090" width="7.625" style="3" customWidth="1"/>
    <col min="12091" max="12293" width="9" style="3"/>
    <col min="12294" max="12294" width="5.25" style="3" customWidth="1"/>
    <col min="12295" max="12304" width="2.375" style="3" customWidth="1"/>
    <col min="12305" max="12305" width="4.5" style="3" customWidth="1"/>
    <col min="12306" max="12306" width="7.125" style="3" customWidth="1"/>
    <col min="12307" max="12308" width="9" style="3"/>
    <col min="12309" max="12309" width="7.125" style="3" customWidth="1"/>
    <col min="12310" max="12311" width="5.25" style="3" customWidth="1"/>
    <col min="12312" max="12312" width="9" style="3"/>
    <col min="12313" max="12313" width="7.125" style="3" customWidth="1"/>
    <col min="12314" max="12314" width="9" style="3"/>
    <col min="12315" max="12315" width="17.25" style="3" customWidth="1"/>
    <col min="12316" max="12316" width="7.125" style="3" customWidth="1"/>
    <col min="12317" max="12317" width="9" style="3"/>
    <col min="12318" max="12318" width="5.25" style="3" customWidth="1"/>
    <col min="12319" max="12320" width="9" style="3"/>
    <col min="12321" max="12321" width="7.25" style="3" customWidth="1"/>
    <col min="12322" max="12322" width="9" style="3"/>
    <col min="12323" max="12323" width="8" style="3" customWidth="1"/>
    <col min="12324" max="12326" width="3.125" style="3" customWidth="1"/>
    <col min="12327" max="12327" width="11.625" style="3" customWidth="1"/>
    <col min="12328" max="12328" width="9.625" style="3" customWidth="1"/>
    <col min="12329" max="12329" width="11.625" style="3" customWidth="1"/>
    <col min="12330" max="12330" width="11.5" style="3" customWidth="1"/>
    <col min="12331" max="12331" width="6.375" style="3" customWidth="1"/>
    <col min="12332" max="12332" width="8" style="3" customWidth="1"/>
    <col min="12333" max="12333" width="9.75" style="3" customWidth="1"/>
    <col min="12334" max="12335" width="13.375" style="3" customWidth="1"/>
    <col min="12336" max="12336" width="9.125" style="3" customWidth="1"/>
    <col min="12337" max="12337" width="4.75" style="3" customWidth="1"/>
    <col min="12338" max="12338" width="11.125" style="3" customWidth="1"/>
    <col min="12339" max="12339" width="7.125" style="3" customWidth="1"/>
    <col min="12340" max="12340" width="5.25" style="3" customWidth="1"/>
    <col min="12341" max="12342" width="9" style="3"/>
    <col min="12343" max="12343" width="9.375" style="3" customWidth="1"/>
    <col min="12344" max="12344" width="8.5" style="3" customWidth="1"/>
    <col min="12345" max="12345" width="7.5" style="3" customWidth="1"/>
    <col min="12346" max="12346" width="7.625" style="3" customWidth="1"/>
    <col min="12347" max="12549" width="9" style="3"/>
    <col min="12550" max="12550" width="5.25" style="3" customWidth="1"/>
    <col min="12551" max="12560" width="2.375" style="3" customWidth="1"/>
    <col min="12561" max="12561" width="4.5" style="3" customWidth="1"/>
    <col min="12562" max="12562" width="7.125" style="3" customWidth="1"/>
    <col min="12563" max="12564" width="9" style="3"/>
    <col min="12565" max="12565" width="7.125" style="3" customWidth="1"/>
    <col min="12566" max="12567" width="5.25" style="3" customWidth="1"/>
    <col min="12568" max="12568" width="9" style="3"/>
    <col min="12569" max="12569" width="7.125" style="3" customWidth="1"/>
    <col min="12570" max="12570" width="9" style="3"/>
    <col min="12571" max="12571" width="17.25" style="3" customWidth="1"/>
    <col min="12572" max="12572" width="7.125" style="3" customWidth="1"/>
    <col min="12573" max="12573" width="9" style="3"/>
    <col min="12574" max="12574" width="5.25" style="3" customWidth="1"/>
    <col min="12575" max="12576" width="9" style="3"/>
    <col min="12577" max="12577" width="7.25" style="3" customWidth="1"/>
    <col min="12578" max="12578" width="9" style="3"/>
    <col min="12579" max="12579" width="8" style="3" customWidth="1"/>
    <col min="12580" max="12582" width="3.125" style="3" customWidth="1"/>
    <col min="12583" max="12583" width="11.625" style="3" customWidth="1"/>
    <col min="12584" max="12584" width="9.625" style="3" customWidth="1"/>
    <col min="12585" max="12585" width="11.625" style="3" customWidth="1"/>
    <col min="12586" max="12586" width="11.5" style="3" customWidth="1"/>
    <col min="12587" max="12587" width="6.375" style="3" customWidth="1"/>
    <col min="12588" max="12588" width="8" style="3" customWidth="1"/>
    <col min="12589" max="12589" width="9.75" style="3" customWidth="1"/>
    <col min="12590" max="12591" width="13.375" style="3" customWidth="1"/>
    <col min="12592" max="12592" width="9.125" style="3" customWidth="1"/>
    <col min="12593" max="12593" width="4.75" style="3" customWidth="1"/>
    <col min="12594" max="12594" width="11.125" style="3" customWidth="1"/>
    <col min="12595" max="12595" width="7.125" style="3" customWidth="1"/>
    <col min="12596" max="12596" width="5.25" style="3" customWidth="1"/>
    <col min="12597" max="12598" width="9" style="3"/>
    <col min="12599" max="12599" width="9.375" style="3" customWidth="1"/>
    <col min="12600" max="12600" width="8.5" style="3" customWidth="1"/>
    <col min="12601" max="12601" width="7.5" style="3" customWidth="1"/>
    <col min="12602" max="12602" width="7.625" style="3" customWidth="1"/>
    <col min="12603" max="12805" width="9" style="3"/>
    <col min="12806" max="12806" width="5.25" style="3" customWidth="1"/>
    <col min="12807" max="12816" width="2.375" style="3" customWidth="1"/>
    <col min="12817" max="12817" width="4.5" style="3" customWidth="1"/>
    <col min="12818" max="12818" width="7.125" style="3" customWidth="1"/>
    <col min="12819" max="12820" width="9" style="3"/>
    <col min="12821" max="12821" width="7.125" style="3" customWidth="1"/>
    <col min="12822" max="12823" width="5.25" style="3" customWidth="1"/>
    <col min="12824" max="12824" width="9" style="3"/>
    <col min="12825" max="12825" width="7.125" style="3" customWidth="1"/>
    <col min="12826" max="12826" width="9" style="3"/>
    <col min="12827" max="12827" width="17.25" style="3" customWidth="1"/>
    <col min="12828" max="12828" width="7.125" style="3" customWidth="1"/>
    <col min="12829" max="12829" width="9" style="3"/>
    <col min="12830" max="12830" width="5.25" style="3" customWidth="1"/>
    <col min="12831" max="12832" width="9" style="3"/>
    <col min="12833" max="12833" width="7.25" style="3" customWidth="1"/>
    <col min="12834" max="12834" width="9" style="3"/>
    <col min="12835" max="12835" width="8" style="3" customWidth="1"/>
    <col min="12836" max="12838" width="3.125" style="3" customWidth="1"/>
    <col min="12839" max="12839" width="11.625" style="3" customWidth="1"/>
    <col min="12840" max="12840" width="9.625" style="3" customWidth="1"/>
    <col min="12841" max="12841" width="11.625" style="3" customWidth="1"/>
    <col min="12842" max="12842" width="11.5" style="3" customWidth="1"/>
    <col min="12843" max="12843" width="6.375" style="3" customWidth="1"/>
    <col min="12844" max="12844" width="8" style="3" customWidth="1"/>
    <col min="12845" max="12845" width="9.75" style="3" customWidth="1"/>
    <col min="12846" max="12847" width="13.375" style="3" customWidth="1"/>
    <col min="12848" max="12848" width="9.125" style="3" customWidth="1"/>
    <col min="12849" max="12849" width="4.75" style="3" customWidth="1"/>
    <col min="12850" max="12850" width="11.125" style="3" customWidth="1"/>
    <col min="12851" max="12851" width="7.125" style="3" customWidth="1"/>
    <col min="12852" max="12852" width="5.25" style="3" customWidth="1"/>
    <col min="12853" max="12854" width="9" style="3"/>
    <col min="12855" max="12855" width="9.375" style="3" customWidth="1"/>
    <col min="12856" max="12856" width="8.5" style="3" customWidth="1"/>
    <col min="12857" max="12857" width="7.5" style="3" customWidth="1"/>
    <col min="12858" max="12858" width="7.625" style="3" customWidth="1"/>
    <col min="12859" max="13061" width="9" style="3"/>
    <col min="13062" max="13062" width="5.25" style="3" customWidth="1"/>
    <col min="13063" max="13072" width="2.375" style="3" customWidth="1"/>
    <col min="13073" max="13073" width="4.5" style="3" customWidth="1"/>
    <col min="13074" max="13074" width="7.125" style="3" customWidth="1"/>
    <col min="13075" max="13076" width="9" style="3"/>
    <col min="13077" max="13077" width="7.125" style="3" customWidth="1"/>
    <col min="13078" max="13079" width="5.25" style="3" customWidth="1"/>
    <col min="13080" max="13080" width="9" style="3"/>
    <col min="13081" max="13081" width="7.125" style="3" customWidth="1"/>
    <col min="13082" max="13082" width="9" style="3"/>
    <col min="13083" max="13083" width="17.25" style="3" customWidth="1"/>
    <col min="13084" max="13084" width="7.125" style="3" customWidth="1"/>
    <col min="13085" max="13085" width="9" style="3"/>
    <col min="13086" max="13086" width="5.25" style="3" customWidth="1"/>
    <col min="13087" max="13088" width="9" style="3"/>
    <col min="13089" max="13089" width="7.25" style="3" customWidth="1"/>
    <col min="13090" max="13090" width="9" style="3"/>
    <col min="13091" max="13091" width="8" style="3" customWidth="1"/>
    <col min="13092" max="13094" width="3.125" style="3" customWidth="1"/>
    <col min="13095" max="13095" width="11.625" style="3" customWidth="1"/>
    <col min="13096" max="13096" width="9.625" style="3" customWidth="1"/>
    <col min="13097" max="13097" width="11.625" style="3" customWidth="1"/>
    <col min="13098" max="13098" width="11.5" style="3" customWidth="1"/>
    <col min="13099" max="13099" width="6.375" style="3" customWidth="1"/>
    <col min="13100" max="13100" width="8" style="3" customWidth="1"/>
    <col min="13101" max="13101" width="9.75" style="3" customWidth="1"/>
    <col min="13102" max="13103" width="13.375" style="3" customWidth="1"/>
    <col min="13104" max="13104" width="9.125" style="3" customWidth="1"/>
    <col min="13105" max="13105" width="4.75" style="3" customWidth="1"/>
    <col min="13106" max="13106" width="11.125" style="3" customWidth="1"/>
    <col min="13107" max="13107" width="7.125" style="3" customWidth="1"/>
    <col min="13108" max="13108" width="5.25" style="3" customWidth="1"/>
    <col min="13109" max="13110" width="9" style="3"/>
    <col min="13111" max="13111" width="9.375" style="3" customWidth="1"/>
    <col min="13112" max="13112" width="8.5" style="3" customWidth="1"/>
    <col min="13113" max="13113" width="7.5" style="3" customWidth="1"/>
    <col min="13114" max="13114" width="7.625" style="3" customWidth="1"/>
    <col min="13115" max="13317" width="9" style="3"/>
    <col min="13318" max="13318" width="5.25" style="3" customWidth="1"/>
    <col min="13319" max="13328" width="2.375" style="3" customWidth="1"/>
    <col min="13329" max="13329" width="4.5" style="3" customWidth="1"/>
    <col min="13330" max="13330" width="7.125" style="3" customWidth="1"/>
    <col min="13331" max="13332" width="9" style="3"/>
    <col min="13333" max="13333" width="7.125" style="3" customWidth="1"/>
    <col min="13334" max="13335" width="5.25" style="3" customWidth="1"/>
    <col min="13336" max="13336" width="9" style="3"/>
    <col min="13337" max="13337" width="7.125" style="3" customWidth="1"/>
    <col min="13338" max="13338" width="9" style="3"/>
    <col min="13339" max="13339" width="17.25" style="3" customWidth="1"/>
    <col min="13340" max="13340" width="7.125" style="3" customWidth="1"/>
    <col min="13341" max="13341" width="9" style="3"/>
    <col min="13342" max="13342" width="5.25" style="3" customWidth="1"/>
    <col min="13343" max="13344" width="9" style="3"/>
    <col min="13345" max="13345" width="7.25" style="3" customWidth="1"/>
    <col min="13346" max="13346" width="9" style="3"/>
    <col min="13347" max="13347" width="8" style="3" customWidth="1"/>
    <col min="13348" max="13350" width="3.125" style="3" customWidth="1"/>
    <col min="13351" max="13351" width="11.625" style="3" customWidth="1"/>
    <col min="13352" max="13352" width="9.625" style="3" customWidth="1"/>
    <col min="13353" max="13353" width="11.625" style="3" customWidth="1"/>
    <col min="13354" max="13354" width="11.5" style="3" customWidth="1"/>
    <col min="13355" max="13355" width="6.375" style="3" customWidth="1"/>
    <col min="13356" max="13356" width="8" style="3" customWidth="1"/>
    <col min="13357" max="13357" width="9.75" style="3" customWidth="1"/>
    <col min="13358" max="13359" width="13.375" style="3" customWidth="1"/>
    <col min="13360" max="13360" width="9.125" style="3" customWidth="1"/>
    <col min="13361" max="13361" width="4.75" style="3" customWidth="1"/>
    <col min="13362" max="13362" width="11.125" style="3" customWidth="1"/>
    <col min="13363" max="13363" width="7.125" style="3" customWidth="1"/>
    <col min="13364" max="13364" width="5.25" style="3" customWidth="1"/>
    <col min="13365" max="13366" width="9" style="3"/>
    <col min="13367" max="13367" width="9.375" style="3" customWidth="1"/>
    <col min="13368" max="13368" width="8.5" style="3" customWidth="1"/>
    <col min="13369" max="13369" width="7.5" style="3" customWidth="1"/>
    <col min="13370" max="13370" width="7.625" style="3" customWidth="1"/>
    <col min="13371" max="13573" width="9" style="3"/>
    <col min="13574" max="13574" width="5.25" style="3" customWidth="1"/>
    <col min="13575" max="13584" width="2.375" style="3" customWidth="1"/>
    <col min="13585" max="13585" width="4.5" style="3" customWidth="1"/>
    <col min="13586" max="13586" width="7.125" style="3" customWidth="1"/>
    <col min="13587" max="13588" width="9" style="3"/>
    <col min="13589" max="13589" width="7.125" style="3" customWidth="1"/>
    <col min="13590" max="13591" width="5.25" style="3" customWidth="1"/>
    <col min="13592" max="13592" width="9" style="3"/>
    <col min="13593" max="13593" width="7.125" style="3" customWidth="1"/>
    <col min="13594" max="13594" width="9" style="3"/>
    <col min="13595" max="13595" width="17.25" style="3" customWidth="1"/>
    <col min="13596" max="13596" width="7.125" style="3" customWidth="1"/>
    <col min="13597" max="13597" width="9" style="3"/>
    <col min="13598" max="13598" width="5.25" style="3" customWidth="1"/>
    <col min="13599" max="13600" width="9" style="3"/>
    <col min="13601" max="13601" width="7.25" style="3" customWidth="1"/>
    <col min="13602" max="13602" width="9" style="3"/>
    <col min="13603" max="13603" width="8" style="3" customWidth="1"/>
    <col min="13604" max="13606" width="3.125" style="3" customWidth="1"/>
    <col min="13607" max="13607" width="11.625" style="3" customWidth="1"/>
    <col min="13608" max="13608" width="9.625" style="3" customWidth="1"/>
    <col min="13609" max="13609" width="11.625" style="3" customWidth="1"/>
    <col min="13610" max="13610" width="11.5" style="3" customWidth="1"/>
    <col min="13611" max="13611" width="6.375" style="3" customWidth="1"/>
    <col min="13612" max="13612" width="8" style="3" customWidth="1"/>
    <col min="13613" max="13613" width="9.75" style="3" customWidth="1"/>
    <col min="13614" max="13615" width="13.375" style="3" customWidth="1"/>
    <col min="13616" max="13616" width="9.125" style="3" customWidth="1"/>
    <col min="13617" max="13617" width="4.75" style="3" customWidth="1"/>
    <col min="13618" max="13618" width="11.125" style="3" customWidth="1"/>
    <col min="13619" max="13619" width="7.125" style="3" customWidth="1"/>
    <col min="13620" max="13620" width="5.25" style="3" customWidth="1"/>
    <col min="13621" max="13622" width="9" style="3"/>
    <col min="13623" max="13623" width="9.375" style="3" customWidth="1"/>
    <col min="13624" max="13624" width="8.5" style="3" customWidth="1"/>
    <col min="13625" max="13625" width="7.5" style="3" customWidth="1"/>
    <col min="13626" max="13626" width="7.625" style="3" customWidth="1"/>
    <col min="13627" max="13829" width="9" style="3"/>
    <col min="13830" max="13830" width="5.25" style="3" customWidth="1"/>
    <col min="13831" max="13840" width="2.375" style="3" customWidth="1"/>
    <col min="13841" max="13841" width="4.5" style="3" customWidth="1"/>
    <col min="13842" max="13842" width="7.125" style="3" customWidth="1"/>
    <col min="13843" max="13844" width="9" style="3"/>
    <col min="13845" max="13845" width="7.125" style="3" customWidth="1"/>
    <col min="13846" max="13847" width="5.25" style="3" customWidth="1"/>
    <col min="13848" max="13848" width="9" style="3"/>
    <col min="13849" max="13849" width="7.125" style="3" customWidth="1"/>
    <col min="13850" max="13850" width="9" style="3"/>
    <col min="13851" max="13851" width="17.25" style="3" customWidth="1"/>
    <col min="13852" max="13852" width="7.125" style="3" customWidth="1"/>
    <col min="13853" max="13853" width="9" style="3"/>
    <col min="13854" max="13854" width="5.25" style="3" customWidth="1"/>
    <col min="13855" max="13856" width="9" style="3"/>
    <col min="13857" max="13857" width="7.25" style="3" customWidth="1"/>
    <col min="13858" max="13858" width="9" style="3"/>
    <col min="13859" max="13859" width="8" style="3" customWidth="1"/>
    <col min="13860" max="13862" width="3.125" style="3" customWidth="1"/>
    <col min="13863" max="13863" width="11.625" style="3" customWidth="1"/>
    <col min="13864" max="13864" width="9.625" style="3" customWidth="1"/>
    <col min="13865" max="13865" width="11.625" style="3" customWidth="1"/>
    <col min="13866" max="13866" width="11.5" style="3" customWidth="1"/>
    <col min="13867" max="13867" width="6.375" style="3" customWidth="1"/>
    <col min="13868" max="13868" width="8" style="3" customWidth="1"/>
    <col min="13869" max="13869" width="9.75" style="3" customWidth="1"/>
    <col min="13870" max="13871" width="13.375" style="3" customWidth="1"/>
    <col min="13872" max="13872" width="9.125" style="3" customWidth="1"/>
    <col min="13873" max="13873" width="4.75" style="3" customWidth="1"/>
    <col min="13874" max="13874" width="11.125" style="3" customWidth="1"/>
    <col min="13875" max="13875" width="7.125" style="3" customWidth="1"/>
    <col min="13876" max="13876" width="5.25" style="3" customWidth="1"/>
    <col min="13877" max="13878" width="9" style="3"/>
    <col min="13879" max="13879" width="9.375" style="3" customWidth="1"/>
    <col min="13880" max="13880" width="8.5" style="3" customWidth="1"/>
    <col min="13881" max="13881" width="7.5" style="3" customWidth="1"/>
    <col min="13882" max="13882" width="7.625" style="3" customWidth="1"/>
    <col min="13883" max="14085" width="9" style="3"/>
    <col min="14086" max="14086" width="5.25" style="3" customWidth="1"/>
    <col min="14087" max="14096" width="2.375" style="3" customWidth="1"/>
    <col min="14097" max="14097" width="4.5" style="3" customWidth="1"/>
    <col min="14098" max="14098" width="7.125" style="3" customWidth="1"/>
    <col min="14099" max="14100" width="9" style="3"/>
    <col min="14101" max="14101" width="7.125" style="3" customWidth="1"/>
    <col min="14102" max="14103" width="5.25" style="3" customWidth="1"/>
    <col min="14104" max="14104" width="9" style="3"/>
    <col min="14105" max="14105" width="7.125" style="3" customWidth="1"/>
    <col min="14106" max="14106" width="9" style="3"/>
    <col min="14107" max="14107" width="17.25" style="3" customWidth="1"/>
    <col min="14108" max="14108" width="7.125" style="3" customWidth="1"/>
    <col min="14109" max="14109" width="9" style="3"/>
    <col min="14110" max="14110" width="5.25" style="3" customWidth="1"/>
    <col min="14111" max="14112" width="9" style="3"/>
    <col min="14113" max="14113" width="7.25" style="3" customWidth="1"/>
    <col min="14114" max="14114" width="9" style="3"/>
    <col min="14115" max="14115" width="8" style="3" customWidth="1"/>
    <col min="14116" max="14118" width="3.125" style="3" customWidth="1"/>
    <col min="14119" max="14119" width="11.625" style="3" customWidth="1"/>
    <col min="14120" max="14120" width="9.625" style="3" customWidth="1"/>
    <col min="14121" max="14121" width="11.625" style="3" customWidth="1"/>
    <col min="14122" max="14122" width="11.5" style="3" customWidth="1"/>
    <col min="14123" max="14123" width="6.375" style="3" customWidth="1"/>
    <col min="14124" max="14124" width="8" style="3" customWidth="1"/>
    <col min="14125" max="14125" width="9.75" style="3" customWidth="1"/>
    <col min="14126" max="14127" width="13.375" style="3" customWidth="1"/>
    <col min="14128" max="14128" width="9.125" style="3" customWidth="1"/>
    <col min="14129" max="14129" width="4.75" style="3" customWidth="1"/>
    <col min="14130" max="14130" width="11.125" style="3" customWidth="1"/>
    <col min="14131" max="14131" width="7.125" style="3" customWidth="1"/>
    <col min="14132" max="14132" width="5.25" style="3" customWidth="1"/>
    <col min="14133" max="14134" width="9" style="3"/>
    <col min="14135" max="14135" width="9.375" style="3" customWidth="1"/>
    <col min="14136" max="14136" width="8.5" style="3" customWidth="1"/>
    <col min="14137" max="14137" width="7.5" style="3" customWidth="1"/>
    <col min="14138" max="14138" width="7.625" style="3" customWidth="1"/>
    <col min="14139" max="14341" width="9" style="3"/>
    <col min="14342" max="14342" width="5.25" style="3" customWidth="1"/>
    <col min="14343" max="14352" width="2.375" style="3" customWidth="1"/>
    <col min="14353" max="14353" width="4.5" style="3" customWidth="1"/>
    <col min="14354" max="14354" width="7.125" style="3" customWidth="1"/>
    <col min="14355" max="14356" width="9" style="3"/>
    <col min="14357" max="14357" width="7.125" style="3" customWidth="1"/>
    <col min="14358" max="14359" width="5.25" style="3" customWidth="1"/>
    <col min="14360" max="14360" width="9" style="3"/>
    <col min="14361" max="14361" width="7.125" style="3" customWidth="1"/>
    <col min="14362" max="14362" width="9" style="3"/>
    <col min="14363" max="14363" width="17.25" style="3" customWidth="1"/>
    <col min="14364" max="14364" width="7.125" style="3" customWidth="1"/>
    <col min="14365" max="14365" width="9" style="3"/>
    <col min="14366" max="14366" width="5.25" style="3" customWidth="1"/>
    <col min="14367" max="14368" width="9" style="3"/>
    <col min="14369" max="14369" width="7.25" style="3" customWidth="1"/>
    <col min="14370" max="14370" width="9" style="3"/>
    <col min="14371" max="14371" width="8" style="3" customWidth="1"/>
    <col min="14372" max="14374" width="3.125" style="3" customWidth="1"/>
    <col min="14375" max="14375" width="11.625" style="3" customWidth="1"/>
    <col min="14376" max="14376" width="9.625" style="3" customWidth="1"/>
    <col min="14377" max="14377" width="11.625" style="3" customWidth="1"/>
    <col min="14378" max="14378" width="11.5" style="3" customWidth="1"/>
    <col min="14379" max="14379" width="6.375" style="3" customWidth="1"/>
    <col min="14380" max="14380" width="8" style="3" customWidth="1"/>
    <col min="14381" max="14381" width="9.75" style="3" customWidth="1"/>
    <col min="14382" max="14383" width="13.375" style="3" customWidth="1"/>
    <col min="14384" max="14384" width="9.125" style="3" customWidth="1"/>
    <col min="14385" max="14385" width="4.75" style="3" customWidth="1"/>
    <col min="14386" max="14386" width="11.125" style="3" customWidth="1"/>
    <col min="14387" max="14387" width="7.125" style="3" customWidth="1"/>
    <col min="14388" max="14388" width="5.25" style="3" customWidth="1"/>
    <col min="14389" max="14390" width="9" style="3"/>
    <col min="14391" max="14391" width="9.375" style="3" customWidth="1"/>
    <col min="14392" max="14392" width="8.5" style="3" customWidth="1"/>
    <col min="14393" max="14393" width="7.5" style="3" customWidth="1"/>
    <col min="14394" max="14394" width="7.625" style="3" customWidth="1"/>
    <col min="14395" max="14597" width="9" style="3"/>
    <col min="14598" max="14598" width="5.25" style="3" customWidth="1"/>
    <col min="14599" max="14608" width="2.375" style="3" customWidth="1"/>
    <col min="14609" max="14609" width="4.5" style="3" customWidth="1"/>
    <col min="14610" max="14610" width="7.125" style="3" customWidth="1"/>
    <col min="14611" max="14612" width="9" style="3"/>
    <col min="14613" max="14613" width="7.125" style="3" customWidth="1"/>
    <col min="14614" max="14615" width="5.25" style="3" customWidth="1"/>
    <col min="14616" max="14616" width="9" style="3"/>
    <col min="14617" max="14617" width="7.125" style="3" customWidth="1"/>
    <col min="14618" max="14618" width="9" style="3"/>
    <col min="14619" max="14619" width="17.25" style="3" customWidth="1"/>
    <col min="14620" max="14620" width="7.125" style="3" customWidth="1"/>
    <col min="14621" max="14621" width="9" style="3"/>
    <col min="14622" max="14622" width="5.25" style="3" customWidth="1"/>
    <col min="14623" max="14624" width="9" style="3"/>
    <col min="14625" max="14625" width="7.25" style="3" customWidth="1"/>
    <col min="14626" max="14626" width="9" style="3"/>
    <col min="14627" max="14627" width="8" style="3" customWidth="1"/>
    <col min="14628" max="14630" width="3.125" style="3" customWidth="1"/>
    <col min="14631" max="14631" width="11.625" style="3" customWidth="1"/>
    <col min="14632" max="14632" width="9.625" style="3" customWidth="1"/>
    <col min="14633" max="14633" width="11.625" style="3" customWidth="1"/>
    <col min="14634" max="14634" width="11.5" style="3" customWidth="1"/>
    <col min="14635" max="14635" width="6.375" style="3" customWidth="1"/>
    <col min="14636" max="14636" width="8" style="3" customWidth="1"/>
    <col min="14637" max="14637" width="9.75" style="3" customWidth="1"/>
    <col min="14638" max="14639" width="13.375" style="3" customWidth="1"/>
    <col min="14640" max="14640" width="9.125" style="3" customWidth="1"/>
    <col min="14641" max="14641" width="4.75" style="3" customWidth="1"/>
    <col min="14642" max="14642" width="11.125" style="3" customWidth="1"/>
    <col min="14643" max="14643" width="7.125" style="3" customWidth="1"/>
    <col min="14644" max="14644" width="5.25" style="3" customWidth="1"/>
    <col min="14645" max="14646" width="9" style="3"/>
    <col min="14647" max="14647" width="9.375" style="3" customWidth="1"/>
    <col min="14648" max="14648" width="8.5" style="3" customWidth="1"/>
    <col min="14649" max="14649" width="7.5" style="3" customWidth="1"/>
    <col min="14650" max="14650" width="7.625" style="3" customWidth="1"/>
    <col min="14651" max="14853" width="9" style="3"/>
    <col min="14854" max="14854" width="5.25" style="3" customWidth="1"/>
    <col min="14855" max="14864" width="2.375" style="3" customWidth="1"/>
    <col min="14865" max="14865" width="4.5" style="3" customWidth="1"/>
    <col min="14866" max="14866" width="7.125" style="3" customWidth="1"/>
    <col min="14867" max="14868" width="9" style="3"/>
    <col min="14869" max="14869" width="7.125" style="3" customWidth="1"/>
    <col min="14870" max="14871" width="5.25" style="3" customWidth="1"/>
    <col min="14872" max="14872" width="9" style="3"/>
    <col min="14873" max="14873" width="7.125" style="3" customWidth="1"/>
    <col min="14874" max="14874" width="9" style="3"/>
    <col min="14875" max="14875" width="17.25" style="3" customWidth="1"/>
    <col min="14876" max="14876" width="7.125" style="3" customWidth="1"/>
    <col min="14877" max="14877" width="9" style="3"/>
    <col min="14878" max="14878" width="5.25" style="3" customWidth="1"/>
    <col min="14879" max="14880" width="9" style="3"/>
    <col min="14881" max="14881" width="7.25" style="3" customWidth="1"/>
    <col min="14882" max="14882" width="9" style="3"/>
    <col min="14883" max="14883" width="8" style="3" customWidth="1"/>
    <col min="14884" max="14886" width="3.125" style="3" customWidth="1"/>
    <col min="14887" max="14887" width="11.625" style="3" customWidth="1"/>
    <col min="14888" max="14888" width="9.625" style="3" customWidth="1"/>
    <col min="14889" max="14889" width="11.625" style="3" customWidth="1"/>
    <col min="14890" max="14890" width="11.5" style="3" customWidth="1"/>
    <col min="14891" max="14891" width="6.375" style="3" customWidth="1"/>
    <col min="14892" max="14892" width="8" style="3" customWidth="1"/>
    <col min="14893" max="14893" width="9.75" style="3" customWidth="1"/>
    <col min="14894" max="14895" width="13.375" style="3" customWidth="1"/>
    <col min="14896" max="14896" width="9.125" style="3" customWidth="1"/>
    <col min="14897" max="14897" width="4.75" style="3" customWidth="1"/>
    <col min="14898" max="14898" width="11.125" style="3" customWidth="1"/>
    <col min="14899" max="14899" width="7.125" style="3" customWidth="1"/>
    <col min="14900" max="14900" width="5.25" style="3" customWidth="1"/>
    <col min="14901" max="14902" width="9" style="3"/>
    <col min="14903" max="14903" width="9.375" style="3" customWidth="1"/>
    <col min="14904" max="14904" width="8.5" style="3" customWidth="1"/>
    <col min="14905" max="14905" width="7.5" style="3" customWidth="1"/>
    <col min="14906" max="14906" width="7.625" style="3" customWidth="1"/>
    <col min="14907" max="15109" width="9" style="3"/>
    <col min="15110" max="15110" width="5.25" style="3" customWidth="1"/>
    <col min="15111" max="15120" width="2.375" style="3" customWidth="1"/>
    <col min="15121" max="15121" width="4.5" style="3" customWidth="1"/>
    <col min="15122" max="15122" width="7.125" style="3" customWidth="1"/>
    <col min="15123" max="15124" width="9" style="3"/>
    <col min="15125" max="15125" width="7.125" style="3" customWidth="1"/>
    <col min="15126" max="15127" width="5.25" style="3" customWidth="1"/>
    <col min="15128" max="15128" width="9" style="3"/>
    <col min="15129" max="15129" width="7.125" style="3" customWidth="1"/>
    <col min="15130" max="15130" width="9" style="3"/>
    <col min="15131" max="15131" width="17.25" style="3" customWidth="1"/>
    <col min="15132" max="15132" width="7.125" style="3" customWidth="1"/>
    <col min="15133" max="15133" width="9" style="3"/>
    <col min="15134" max="15134" width="5.25" style="3" customWidth="1"/>
    <col min="15135" max="15136" width="9" style="3"/>
    <col min="15137" max="15137" width="7.25" style="3" customWidth="1"/>
    <col min="15138" max="15138" width="9" style="3"/>
    <col min="15139" max="15139" width="8" style="3" customWidth="1"/>
    <col min="15140" max="15142" width="3.125" style="3" customWidth="1"/>
    <col min="15143" max="15143" width="11.625" style="3" customWidth="1"/>
    <col min="15144" max="15144" width="9.625" style="3" customWidth="1"/>
    <col min="15145" max="15145" width="11.625" style="3" customWidth="1"/>
    <col min="15146" max="15146" width="11.5" style="3" customWidth="1"/>
    <col min="15147" max="15147" width="6.375" style="3" customWidth="1"/>
    <col min="15148" max="15148" width="8" style="3" customWidth="1"/>
    <col min="15149" max="15149" width="9.75" style="3" customWidth="1"/>
    <col min="15150" max="15151" width="13.375" style="3" customWidth="1"/>
    <col min="15152" max="15152" width="9.125" style="3" customWidth="1"/>
    <col min="15153" max="15153" width="4.75" style="3" customWidth="1"/>
    <col min="15154" max="15154" width="11.125" style="3" customWidth="1"/>
    <col min="15155" max="15155" width="7.125" style="3" customWidth="1"/>
    <col min="15156" max="15156" width="5.25" style="3" customWidth="1"/>
    <col min="15157" max="15158" width="9" style="3"/>
    <col min="15159" max="15159" width="9.375" style="3" customWidth="1"/>
    <col min="15160" max="15160" width="8.5" style="3" customWidth="1"/>
    <col min="15161" max="15161" width="7.5" style="3" customWidth="1"/>
    <col min="15162" max="15162" width="7.625" style="3" customWidth="1"/>
    <col min="15163" max="15365" width="9" style="3"/>
    <col min="15366" max="15366" width="5.25" style="3" customWidth="1"/>
    <col min="15367" max="15376" width="2.375" style="3" customWidth="1"/>
    <col min="15377" max="15377" width="4.5" style="3" customWidth="1"/>
    <col min="15378" max="15378" width="7.125" style="3" customWidth="1"/>
    <col min="15379" max="15380" width="9" style="3"/>
    <col min="15381" max="15381" width="7.125" style="3" customWidth="1"/>
    <col min="15382" max="15383" width="5.25" style="3" customWidth="1"/>
    <col min="15384" max="15384" width="9" style="3"/>
    <col min="15385" max="15385" width="7.125" style="3" customWidth="1"/>
    <col min="15386" max="15386" width="9" style="3"/>
    <col min="15387" max="15387" width="17.25" style="3" customWidth="1"/>
    <col min="15388" max="15388" width="7.125" style="3" customWidth="1"/>
    <col min="15389" max="15389" width="9" style="3"/>
    <col min="15390" max="15390" width="5.25" style="3" customWidth="1"/>
    <col min="15391" max="15392" width="9" style="3"/>
    <col min="15393" max="15393" width="7.25" style="3" customWidth="1"/>
    <col min="15394" max="15394" width="9" style="3"/>
    <col min="15395" max="15395" width="8" style="3" customWidth="1"/>
    <col min="15396" max="15398" width="3.125" style="3" customWidth="1"/>
    <col min="15399" max="15399" width="11.625" style="3" customWidth="1"/>
    <col min="15400" max="15400" width="9.625" style="3" customWidth="1"/>
    <col min="15401" max="15401" width="11.625" style="3" customWidth="1"/>
    <col min="15402" max="15402" width="11.5" style="3" customWidth="1"/>
    <col min="15403" max="15403" width="6.375" style="3" customWidth="1"/>
    <col min="15404" max="15404" width="8" style="3" customWidth="1"/>
    <col min="15405" max="15405" width="9.75" style="3" customWidth="1"/>
    <col min="15406" max="15407" width="13.375" style="3" customWidth="1"/>
    <col min="15408" max="15408" width="9.125" style="3" customWidth="1"/>
    <col min="15409" max="15409" width="4.75" style="3" customWidth="1"/>
    <col min="15410" max="15410" width="11.125" style="3" customWidth="1"/>
    <col min="15411" max="15411" width="7.125" style="3" customWidth="1"/>
    <col min="15412" max="15412" width="5.25" style="3" customWidth="1"/>
    <col min="15413" max="15414" width="9" style="3"/>
    <col min="15415" max="15415" width="9.375" style="3" customWidth="1"/>
    <col min="15416" max="15416" width="8.5" style="3" customWidth="1"/>
    <col min="15417" max="15417" width="7.5" style="3" customWidth="1"/>
    <col min="15418" max="15418" width="7.625" style="3" customWidth="1"/>
    <col min="15419" max="15621" width="9" style="3"/>
    <col min="15622" max="15622" width="5.25" style="3" customWidth="1"/>
    <col min="15623" max="15632" width="2.375" style="3" customWidth="1"/>
    <col min="15633" max="15633" width="4.5" style="3" customWidth="1"/>
    <col min="15634" max="15634" width="7.125" style="3" customWidth="1"/>
    <col min="15635" max="15636" width="9" style="3"/>
    <col min="15637" max="15637" width="7.125" style="3" customWidth="1"/>
    <col min="15638" max="15639" width="5.25" style="3" customWidth="1"/>
    <col min="15640" max="15640" width="9" style="3"/>
    <col min="15641" max="15641" width="7.125" style="3" customWidth="1"/>
    <col min="15642" max="15642" width="9" style="3"/>
    <col min="15643" max="15643" width="17.25" style="3" customWidth="1"/>
    <col min="15644" max="15644" width="7.125" style="3" customWidth="1"/>
    <col min="15645" max="15645" width="9" style="3"/>
    <col min="15646" max="15646" width="5.25" style="3" customWidth="1"/>
    <col min="15647" max="15648" width="9" style="3"/>
    <col min="15649" max="15649" width="7.25" style="3" customWidth="1"/>
    <col min="15650" max="15650" width="9" style="3"/>
    <col min="15651" max="15651" width="8" style="3" customWidth="1"/>
    <col min="15652" max="15654" width="3.125" style="3" customWidth="1"/>
    <col min="15655" max="15655" width="11.625" style="3" customWidth="1"/>
    <col min="15656" max="15656" width="9.625" style="3" customWidth="1"/>
    <col min="15657" max="15657" width="11.625" style="3" customWidth="1"/>
    <col min="15658" max="15658" width="11.5" style="3" customWidth="1"/>
    <col min="15659" max="15659" width="6.375" style="3" customWidth="1"/>
    <col min="15660" max="15660" width="8" style="3" customWidth="1"/>
    <col min="15661" max="15661" width="9.75" style="3" customWidth="1"/>
    <col min="15662" max="15663" width="13.375" style="3" customWidth="1"/>
    <col min="15664" max="15664" width="9.125" style="3" customWidth="1"/>
    <col min="15665" max="15665" width="4.75" style="3" customWidth="1"/>
    <col min="15666" max="15666" width="11.125" style="3" customWidth="1"/>
    <col min="15667" max="15667" width="7.125" style="3" customWidth="1"/>
    <col min="15668" max="15668" width="5.25" style="3" customWidth="1"/>
    <col min="15669" max="15670" width="9" style="3"/>
    <col min="15671" max="15671" width="9.375" style="3" customWidth="1"/>
    <col min="15672" max="15672" width="8.5" style="3" customWidth="1"/>
    <col min="15673" max="15673" width="7.5" style="3" customWidth="1"/>
    <col min="15674" max="15674" width="7.625" style="3" customWidth="1"/>
    <col min="15675" max="15877" width="9" style="3"/>
    <col min="15878" max="15878" width="5.25" style="3" customWidth="1"/>
    <col min="15879" max="15888" width="2.375" style="3" customWidth="1"/>
    <col min="15889" max="15889" width="4.5" style="3" customWidth="1"/>
    <col min="15890" max="15890" width="7.125" style="3" customWidth="1"/>
    <col min="15891" max="15892" width="9" style="3"/>
    <col min="15893" max="15893" width="7.125" style="3" customWidth="1"/>
    <col min="15894" max="15895" width="5.25" style="3" customWidth="1"/>
    <col min="15896" max="15896" width="9" style="3"/>
    <col min="15897" max="15897" width="7.125" style="3" customWidth="1"/>
    <col min="15898" max="15898" width="9" style="3"/>
    <col min="15899" max="15899" width="17.25" style="3" customWidth="1"/>
    <col min="15900" max="15900" width="7.125" style="3" customWidth="1"/>
    <col min="15901" max="15901" width="9" style="3"/>
    <col min="15902" max="15902" width="5.25" style="3" customWidth="1"/>
    <col min="15903" max="15904" width="9" style="3"/>
    <col min="15905" max="15905" width="7.25" style="3" customWidth="1"/>
    <col min="15906" max="15906" width="9" style="3"/>
    <col min="15907" max="15907" width="8" style="3" customWidth="1"/>
    <col min="15908" max="15910" width="3.125" style="3" customWidth="1"/>
    <col min="15911" max="15911" width="11.625" style="3" customWidth="1"/>
    <col min="15912" max="15912" width="9.625" style="3" customWidth="1"/>
    <col min="15913" max="15913" width="11.625" style="3" customWidth="1"/>
    <col min="15914" max="15914" width="11.5" style="3" customWidth="1"/>
    <col min="15915" max="15915" width="6.375" style="3" customWidth="1"/>
    <col min="15916" max="15916" width="8" style="3" customWidth="1"/>
    <col min="15917" max="15917" width="9.75" style="3" customWidth="1"/>
    <col min="15918" max="15919" width="13.375" style="3" customWidth="1"/>
    <col min="15920" max="15920" width="9.125" style="3" customWidth="1"/>
    <col min="15921" max="15921" width="4.75" style="3" customWidth="1"/>
    <col min="15922" max="15922" width="11.125" style="3" customWidth="1"/>
    <col min="15923" max="15923" width="7.125" style="3" customWidth="1"/>
    <col min="15924" max="15924" width="5.25" style="3" customWidth="1"/>
    <col min="15925" max="15926" width="9" style="3"/>
    <col min="15927" max="15927" width="9.375" style="3" customWidth="1"/>
    <col min="15928" max="15928" width="8.5" style="3" customWidth="1"/>
    <col min="15929" max="15929" width="7.5" style="3" customWidth="1"/>
    <col min="15930" max="15930" width="7.625" style="3" customWidth="1"/>
    <col min="15931" max="16133" width="9" style="3"/>
    <col min="16134" max="16134" width="5.25" style="3" customWidth="1"/>
    <col min="16135" max="16144" width="2.375" style="3" customWidth="1"/>
    <col min="16145" max="16145" width="4.5" style="3" customWidth="1"/>
    <col min="16146" max="16146" width="7.125" style="3" customWidth="1"/>
    <col min="16147" max="16148" width="9" style="3"/>
    <col min="16149" max="16149" width="7.125" style="3" customWidth="1"/>
    <col min="16150" max="16151" width="5.25" style="3" customWidth="1"/>
    <col min="16152" max="16152" width="9" style="3"/>
    <col min="16153" max="16153" width="7.125" style="3" customWidth="1"/>
    <col min="16154" max="16154" width="9" style="3"/>
    <col min="16155" max="16155" width="17.25" style="3" customWidth="1"/>
    <col min="16156" max="16156" width="7.125" style="3" customWidth="1"/>
    <col min="16157" max="16157" width="9" style="3"/>
    <col min="16158" max="16158" width="5.25" style="3" customWidth="1"/>
    <col min="16159" max="16160" width="9" style="3"/>
    <col min="16161" max="16161" width="7.25" style="3" customWidth="1"/>
    <col min="16162" max="16162" width="9" style="3"/>
    <col min="16163" max="16163" width="8" style="3" customWidth="1"/>
    <col min="16164" max="16166" width="3.125" style="3" customWidth="1"/>
    <col min="16167" max="16167" width="11.625" style="3" customWidth="1"/>
    <col min="16168" max="16168" width="9.625" style="3" customWidth="1"/>
    <col min="16169" max="16169" width="11.625" style="3" customWidth="1"/>
    <col min="16170" max="16170" width="11.5" style="3" customWidth="1"/>
    <col min="16171" max="16171" width="6.375" style="3" customWidth="1"/>
    <col min="16172" max="16172" width="8" style="3" customWidth="1"/>
    <col min="16173" max="16173" width="9.75" style="3" customWidth="1"/>
    <col min="16174" max="16175" width="13.375" style="3" customWidth="1"/>
    <col min="16176" max="16176" width="9.125" style="3" customWidth="1"/>
    <col min="16177" max="16177" width="4.75" style="3" customWidth="1"/>
    <col min="16178" max="16178" width="11.125" style="3" customWidth="1"/>
    <col min="16179" max="16179" width="7.125" style="3" customWidth="1"/>
    <col min="16180" max="16180" width="5.25" style="3" customWidth="1"/>
    <col min="16181" max="16182" width="9" style="3"/>
    <col min="16183" max="16183" width="9.375" style="3" customWidth="1"/>
    <col min="16184" max="16184" width="8.5" style="3" customWidth="1"/>
    <col min="16185" max="16185" width="7.5" style="3" customWidth="1"/>
    <col min="16186" max="16186" width="7.625" style="3" customWidth="1"/>
    <col min="16187" max="16384" width="9" style="3"/>
  </cols>
  <sheetData>
    <row r="1" ht="33" customHeight="1" spans="2:58">
      <c r="B1" s="4" t="s">
        <v>0</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62"/>
      <c r="AN1" s="5"/>
      <c r="AO1" s="5"/>
      <c r="AP1" s="62"/>
      <c r="AQ1" s="5"/>
      <c r="AR1" s="5"/>
      <c r="AS1" s="5"/>
      <c r="AT1" s="5"/>
      <c r="AU1" s="5"/>
      <c r="AV1" s="5"/>
      <c r="AW1" s="5"/>
      <c r="AX1" s="5"/>
      <c r="AY1" s="5"/>
      <c r="AZ1" s="5"/>
      <c r="BA1" s="5"/>
      <c r="BB1" s="5"/>
      <c r="BC1" s="5"/>
      <c r="BD1" s="5"/>
      <c r="BE1" s="5"/>
      <c r="BF1" s="7"/>
    </row>
    <row r="2" ht="25.5" customHeight="1" spans="2:58">
      <c r="B2" s="6" t="s">
        <v>1</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63"/>
      <c r="AN2" s="7"/>
      <c r="AO2" s="7"/>
      <c r="AP2" s="63"/>
      <c r="AQ2" s="7"/>
      <c r="AR2" s="7"/>
      <c r="AS2" s="7"/>
      <c r="AT2" s="7"/>
      <c r="AU2" s="7"/>
      <c r="AV2" s="7"/>
      <c r="AW2" s="7"/>
      <c r="AX2" s="7"/>
      <c r="AY2" s="7"/>
      <c r="AZ2" s="7"/>
      <c r="BA2" s="7"/>
      <c r="BB2" s="7"/>
      <c r="BC2" s="7"/>
      <c r="BD2" s="7"/>
      <c r="BE2" s="7"/>
      <c r="BF2" s="7"/>
    </row>
    <row r="3" ht="24" customHeight="1" spans="2:58">
      <c r="B3" s="8" t="s">
        <v>2</v>
      </c>
      <c r="C3" s="9" t="s">
        <v>3</v>
      </c>
      <c r="D3" s="10"/>
      <c r="E3" s="10"/>
      <c r="F3" s="10"/>
      <c r="G3" s="10"/>
      <c r="H3" s="10"/>
      <c r="I3" s="10"/>
      <c r="J3" s="10"/>
      <c r="K3" s="10"/>
      <c r="L3" s="31"/>
      <c r="M3" s="9" t="s">
        <v>4</v>
      </c>
      <c r="N3" s="10"/>
      <c r="O3" s="31"/>
      <c r="P3" s="9" t="s">
        <v>5</v>
      </c>
      <c r="Q3" s="10"/>
      <c r="R3" s="31"/>
      <c r="S3" s="15"/>
      <c r="T3" s="15"/>
      <c r="U3" s="15"/>
      <c r="V3" s="8" t="s">
        <v>6</v>
      </c>
      <c r="W3" s="11"/>
      <c r="X3" s="42" t="s">
        <v>7</v>
      </c>
      <c r="Y3" s="8" t="s">
        <v>8</v>
      </c>
      <c r="Z3" s="11"/>
      <c r="AA3" s="51" t="s">
        <v>9</v>
      </c>
      <c r="AB3" s="52"/>
      <c r="AC3" s="52"/>
      <c r="AD3" s="52"/>
      <c r="AE3" s="52"/>
      <c r="AF3" s="52"/>
      <c r="AG3" s="52"/>
      <c r="AH3" s="52"/>
      <c r="AI3" s="52"/>
      <c r="AJ3" s="7"/>
      <c r="AK3" s="7"/>
      <c r="AL3" s="7"/>
      <c r="AM3" s="63"/>
      <c r="AN3" s="7"/>
      <c r="AO3" s="7"/>
      <c r="AP3" s="63"/>
      <c r="AQ3" s="7"/>
      <c r="AR3" s="7"/>
      <c r="AS3" s="7"/>
      <c r="AT3" s="7"/>
      <c r="AU3" s="7"/>
      <c r="AV3" s="7"/>
      <c r="AW3" s="7"/>
      <c r="AX3" s="7"/>
      <c r="AY3" s="7"/>
      <c r="AZ3" s="7"/>
      <c r="BA3" s="7"/>
      <c r="BB3" s="7"/>
      <c r="BC3" s="7"/>
      <c r="BD3" s="7"/>
      <c r="BE3" s="7"/>
      <c r="BF3" s="7"/>
    </row>
    <row r="4" ht="21" customHeight="1" spans="2:58">
      <c r="B4" s="11">
        <v>1</v>
      </c>
      <c r="C4" s="12" t="s">
        <v>10</v>
      </c>
      <c r="D4" s="10"/>
      <c r="E4" s="10"/>
      <c r="F4" s="10"/>
      <c r="G4" s="10"/>
      <c r="H4" s="10"/>
      <c r="I4" s="10"/>
      <c r="J4" s="10"/>
      <c r="K4" s="10"/>
      <c r="L4" s="31"/>
      <c r="M4" s="9" t="s">
        <v>11</v>
      </c>
      <c r="N4" s="32"/>
      <c r="O4" s="33"/>
      <c r="P4" s="12" t="s">
        <v>10</v>
      </c>
      <c r="Q4" s="10"/>
      <c r="R4" s="31"/>
      <c r="S4" s="14" t="s">
        <v>12</v>
      </c>
      <c r="T4" s="15"/>
      <c r="U4" s="15"/>
      <c r="V4" s="43">
        <v>296.012105077682</v>
      </c>
      <c r="W4" s="44"/>
      <c r="X4" s="45">
        <v>264.968326672537</v>
      </c>
      <c r="Y4" s="43">
        <v>-31.0437784051453</v>
      </c>
      <c r="Z4" s="44"/>
      <c r="AA4" s="53"/>
      <c r="AB4" s="52"/>
      <c r="AC4" s="52"/>
      <c r="AD4" s="52"/>
      <c r="AE4" s="52"/>
      <c r="AF4" s="52"/>
      <c r="AG4" s="52"/>
      <c r="AH4" s="52"/>
      <c r="AI4" s="52"/>
      <c r="AJ4" s="7"/>
      <c r="AK4" s="7"/>
      <c r="AL4" s="7"/>
      <c r="AM4" s="63"/>
      <c r="AN4" s="7"/>
      <c r="AO4" s="7"/>
      <c r="AP4" s="63"/>
      <c r="AQ4" s="7"/>
      <c r="AR4" s="7"/>
      <c r="AS4" s="7"/>
      <c r="AT4" s="7"/>
      <c r="AU4" s="7"/>
      <c r="AV4" s="7"/>
      <c r="AW4" s="7"/>
      <c r="AX4" s="7"/>
      <c r="AY4" s="7"/>
      <c r="AZ4" s="7"/>
      <c r="BA4" s="7"/>
      <c r="BB4" s="7"/>
      <c r="BC4" s="7"/>
      <c r="BD4" s="7"/>
      <c r="BE4" s="7"/>
      <c r="BF4" s="7"/>
    </row>
    <row r="5" ht="26" spans="2:58">
      <c r="B5" s="11">
        <v>2</v>
      </c>
      <c r="C5" s="12" t="s">
        <v>13</v>
      </c>
      <c r="D5" s="10"/>
      <c r="E5" s="10"/>
      <c r="F5" s="10"/>
      <c r="G5" s="10"/>
      <c r="H5" s="10"/>
      <c r="I5" s="10"/>
      <c r="J5" s="10"/>
      <c r="K5" s="10"/>
      <c r="L5" s="31"/>
      <c r="M5" s="9" t="s">
        <v>14</v>
      </c>
      <c r="N5" s="10"/>
      <c r="O5" s="31"/>
      <c r="P5" s="12" t="s">
        <v>13</v>
      </c>
      <c r="Q5" s="10"/>
      <c r="R5" s="31"/>
      <c r="S5" s="14" t="s">
        <v>15</v>
      </c>
      <c r="T5" s="15"/>
      <c r="U5" s="15"/>
      <c r="V5" s="43">
        <v>294.378685306253</v>
      </c>
      <c r="W5" s="44"/>
      <c r="X5" s="45">
        <v>263.334906901108</v>
      </c>
      <c r="Y5" s="43">
        <v>-31.0437784051453</v>
      </c>
      <c r="Z5" s="44"/>
      <c r="AA5" s="52"/>
      <c r="AB5" s="52"/>
      <c r="AC5" s="52"/>
      <c r="AD5" s="52"/>
      <c r="AE5" s="52"/>
      <c r="AF5" s="52"/>
      <c r="AG5" s="52"/>
      <c r="AH5" s="52"/>
      <c r="AI5" s="52"/>
      <c r="AJ5" s="7"/>
      <c r="AK5" s="7"/>
      <c r="AL5" s="7"/>
      <c r="AM5" s="63"/>
      <c r="AN5" s="7"/>
      <c r="AO5" s="7"/>
      <c r="AP5" s="63"/>
      <c r="AQ5" s="7"/>
      <c r="AR5" s="7"/>
      <c r="AS5" s="7"/>
      <c r="AT5" s="7"/>
      <c r="AU5" s="7"/>
      <c r="AV5" s="7"/>
      <c r="AW5" s="7"/>
      <c r="AX5" s="7"/>
      <c r="AY5" s="7"/>
      <c r="AZ5" s="7"/>
      <c r="BA5" s="7"/>
      <c r="BB5" s="7"/>
      <c r="BC5" s="7"/>
      <c r="BD5" s="7"/>
      <c r="BE5" s="7"/>
      <c r="BF5" s="7"/>
    </row>
    <row r="6" ht="21" customHeight="1" spans="2:58">
      <c r="B6" s="11">
        <v>3</v>
      </c>
      <c r="C6" s="12" t="s">
        <v>16</v>
      </c>
      <c r="D6" s="10"/>
      <c r="E6" s="10"/>
      <c r="F6" s="10"/>
      <c r="G6" s="10"/>
      <c r="H6" s="10"/>
      <c r="I6" s="10"/>
      <c r="J6" s="10"/>
      <c r="K6" s="10"/>
      <c r="L6" s="31"/>
      <c r="M6" s="9" t="s">
        <v>11</v>
      </c>
      <c r="N6" s="10"/>
      <c r="O6" s="31"/>
      <c r="P6" s="12" t="s">
        <v>16</v>
      </c>
      <c r="Q6" s="10"/>
      <c r="R6" s="31"/>
      <c r="S6" s="14" t="s">
        <v>17</v>
      </c>
      <c r="T6" s="15"/>
      <c r="U6" s="15"/>
      <c r="V6" s="43">
        <v>295.229991980214</v>
      </c>
      <c r="W6" s="44"/>
      <c r="X6" s="45">
        <v>264.186213575069</v>
      </c>
      <c r="Y6" s="43">
        <v>-31.0437784051453</v>
      </c>
      <c r="Z6" s="44"/>
      <c r="AA6" s="52"/>
      <c r="AB6" s="52"/>
      <c r="AC6" s="52"/>
      <c r="AD6" s="52"/>
      <c r="AE6" s="52"/>
      <c r="AF6" s="52"/>
      <c r="AG6" s="52"/>
      <c r="AH6" s="52"/>
      <c r="AI6" s="52"/>
      <c r="AJ6" s="7"/>
      <c r="AK6" s="7"/>
      <c r="AL6" s="7"/>
      <c r="AM6" s="63"/>
      <c r="AN6" s="7"/>
      <c r="AO6" s="7"/>
      <c r="AP6" s="63"/>
      <c r="AQ6" s="7"/>
      <c r="AR6" s="7"/>
      <c r="AS6" s="7"/>
      <c r="AT6" s="7"/>
      <c r="AU6" s="7"/>
      <c r="AV6" s="7"/>
      <c r="AW6" s="7"/>
      <c r="AX6" s="7"/>
      <c r="AY6" s="7"/>
      <c r="AZ6" s="7"/>
      <c r="BA6" s="7"/>
      <c r="BB6" s="7"/>
      <c r="BC6" s="7"/>
      <c r="BD6" s="7"/>
      <c r="BE6" s="7"/>
      <c r="BF6" s="7"/>
    </row>
    <row r="7" spans="2:58">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63"/>
      <c r="AN7" s="7"/>
      <c r="AO7" s="7"/>
      <c r="AP7" s="63"/>
      <c r="AQ7" s="7"/>
      <c r="AR7" s="7"/>
      <c r="AS7" s="7"/>
      <c r="AT7" s="7"/>
      <c r="AU7" s="7"/>
      <c r="AV7" s="7"/>
      <c r="AW7" s="7"/>
      <c r="AX7" s="7"/>
      <c r="AY7" s="7"/>
      <c r="AZ7" s="7"/>
      <c r="BA7" s="7"/>
      <c r="BB7" s="7"/>
      <c r="BC7" s="7"/>
      <c r="BD7" s="7"/>
      <c r="BE7" s="7"/>
      <c r="BF7" s="7"/>
    </row>
    <row r="8" ht="28" spans="2:58">
      <c r="B8" s="6" t="s">
        <v>18</v>
      </c>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63"/>
      <c r="AN8" s="7"/>
      <c r="AO8" s="7"/>
      <c r="AP8" s="63"/>
      <c r="AQ8" s="7"/>
      <c r="AR8" s="7"/>
      <c r="AS8" s="7"/>
      <c r="AT8" s="7"/>
      <c r="AU8" s="7"/>
      <c r="AV8" s="7"/>
      <c r="AW8" s="7"/>
      <c r="AX8" s="7"/>
      <c r="AY8" s="7"/>
      <c r="AZ8" s="7"/>
      <c r="BA8" s="7"/>
      <c r="BB8" s="7"/>
      <c r="BC8" s="7"/>
      <c r="BD8" s="7"/>
      <c r="BE8" s="7"/>
      <c r="BF8" s="7"/>
    </row>
    <row r="9" ht="39" spans="1:58">
      <c r="A9" s="13" t="s">
        <v>19</v>
      </c>
      <c r="B9" s="8" t="s">
        <v>2</v>
      </c>
      <c r="C9" s="14" t="s">
        <v>20</v>
      </c>
      <c r="D9" s="15"/>
      <c r="E9" s="15"/>
      <c r="F9" s="15"/>
      <c r="G9" s="15"/>
      <c r="H9" s="14" t="s">
        <v>21</v>
      </c>
      <c r="I9" s="15"/>
      <c r="J9" s="15"/>
      <c r="K9" s="15"/>
      <c r="L9" s="15"/>
      <c r="M9" s="14" t="s">
        <v>22</v>
      </c>
      <c r="N9" s="15"/>
      <c r="O9" s="15"/>
      <c r="P9" s="14" t="s">
        <v>23</v>
      </c>
      <c r="Q9" s="15"/>
      <c r="R9" s="15"/>
      <c r="S9" s="14" t="s">
        <v>24</v>
      </c>
      <c r="T9" s="14" t="s">
        <v>25</v>
      </c>
      <c r="U9" s="14" t="s">
        <v>26</v>
      </c>
      <c r="V9" s="15" t="s">
        <v>27</v>
      </c>
      <c r="W9" s="15" t="s">
        <v>28</v>
      </c>
      <c r="X9" s="14" t="s">
        <v>29</v>
      </c>
      <c r="Y9" s="8" t="s">
        <v>30</v>
      </c>
      <c r="Z9" s="8" t="s">
        <v>31</v>
      </c>
      <c r="AA9" s="11" t="s">
        <v>32</v>
      </c>
      <c r="AB9" s="11" t="s">
        <v>33</v>
      </c>
      <c r="AC9" s="11" t="s">
        <v>34</v>
      </c>
      <c r="AD9" s="11" t="s">
        <v>35</v>
      </c>
      <c r="AE9" s="7"/>
      <c r="AF9" s="54"/>
      <c r="AG9" s="7"/>
      <c r="AH9" s="7"/>
      <c r="AI9" s="7"/>
      <c r="AJ9" s="7"/>
      <c r="AK9" s="7"/>
      <c r="AL9" s="7"/>
      <c r="AM9" s="63"/>
      <c r="AN9" s="7"/>
      <c r="AO9" s="7"/>
      <c r="AP9" s="63"/>
      <c r="AQ9" s="7"/>
      <c r="AR9" s="7"/>
      <c r="AS9" s="7"/>
      <c r="AT9" s="7"/>
      <c r="AU9" s="7"/>
      <c r="AV9" s="7"/>
      <c r="AW9" s="7"/>
      <c r="AX9" s="7"/>
      <c r="AY9" s="7"/>
      <c r="AZ9" s="7"/>
      <c r="BA9" s="7"/>
      <c r="BB9" s="7"/>
      <c r="BC9" s="7"/>
      <c r="BD9" s="7"/>
      <c r="BE9" s="7"/>
      <c r="BF9" s="7"/>
    </row>
    <row r="10" ht="14.25" customHeight="1" spans="1:58">
      <c r="A10" s="13" t="s">
        <v>36</v>
      </c>
      <c r="B10" s="11">
        <v>1</v>
      </c>
      <c r="C10" s="15"/>
      <c r="D10" s="15"/>
      <c r="E10" s="15"/>
      <c r="F10" s="15"/>
      <c r="G10" s="15"/>
      <c r="H10" s="15" t="s">
        <v>37</v>
      </c>
      <c r="I10" s="15"/>
      <c r="J10" s="15"/>
      <c r="K10" s="15"/>
      <c r="L10" s="15"/>
      <c r="M10" s="14" t="s">
        <v>38</v>
      </c>
      <c r="N10" s="15"/>
      <c r="O10" s="15"/>
      <c r="P10" s="12" t="s">
        <v>37</v>
      </c>
      <c r="Q10" s="10"/>
      <c r="R10" s="31"/>
      <c r="S10" s="31" t="s">
        <v>39</v>
      </c>
      <c r="T10" s="31" t="s">
        <v>39</v>
      </c>
      <c r="U10" s="31" t="s">
        <v>39</v>
      </c>
      <c r="V10" s="15"/>
      <c r="W10" s="15">
        <v>4</v>
      </c>
      <c r="X10" s="33" t="s">
        <v>40</v>
      </c>
      <c r="Y10" s="11">
        <v>1.5</v>
      </c>
      <c r="Z10" s="11">
        <f t="shared" ref="Z10:Z13" si="0">Y10*W10</f>
        <v>6</v>
      </c>
      <c r="AA10" s="11"/>
      <c r="AB10" s="11"/>
      <c r="AC10" s="11"/>
      <c r="AD10" s="11"/>
      <c r="AE10" s="54"/>
      <c r="AF10" s="7"/>
      <c r="AG10" s="7"/>
      <c r="AH10" s="7"/>
      <c r="AI10" s="7"/>
      <c r="AJ10" s="7"/>
      <c r="AK10" s="7"/>
      <c r="AL10" s="7"/>
      <c r="AM10" s="63"/>
      <c r="AN10" s="7"/>
      <c r="AO10" s="7"/>
      <c r="AP10" s="63"/>
      <c r="AQ10" s="7"/>
      <c r="AR10" s="7"/>
      <c r="AS10" s="7"/>
      <c r="AT10" s="7"/>
      <c r="AU10" s="7"/>
      <c r="AV10" s="7"/>
      <c r="AW10" s="7"/>
      <c r="AX10" s="7"/>
      <c r="AY10" s="7"/>
      <c r="AZ10" s="7"/>
      <c r="BA10" s="7"/>
      <c r="BB10" s="7"/>
      <c r="BC10" s="7"/>
      <c r="BD10" s="7"/>
      <c r="BE10" s="7"/>
      <c r="BF10" s="7"/>
    </row>
    <row r="11" ht="14.25" customHeight="1" spans="1:58">
      <c r="A11" s="16" t="s">
        <v>41</v>
      </c>
      <c r="B11" s="11">
        <v>2</v>
      </c>
      <c r="C11" s="15"/>
      <c r="D11" s="15"/>
      <c r="E11" s="15"/>
      <c r="F11" s="15"/>
      <c r="G11" s="15"/>
      <c r="H11" s="15" t="s">
        <v>42</v>
      </c>
      <c r="I11" s="15"/>
      <c r="J11" s="15"/>
      <c r="K11" s="15"/>
      <c r="L11" s="15"/>
      <c r="M11" s="14" t="s">
        <v>43</v>
      </c>
      <c r="N11" s="15"/>
      <c r="O11" s="15"/>
      <c r="P11" s="12" t="s">
        <v>42</v>
      </c>
      <c r="Q11" s="10"/>
      <c r="R11" s="31"/>
      <c r="S11" s="31" t="s">
        <v>39</v>
      </c>
      <c r="T11" s="31" t="s">
        <v>39</v>
      </c>
      <c r="U11" s="31" t="s">
        <v>39</v>
      </c>
      <c r="V11" s="15"/>
      <c r="W11" s="15">
        <v>2</v>
      </c>
      <c r="X11" s="33" t="s">
        <v>40</v>
      </c>
      <c r="Y11" s="11">
        <v>7.644</v>
      </c>
      <c r="Z11" s="11">
        <f t="shared" si="0"/>
        <v>15.288</v>
      </c>
      <c r="AA11" s="11"/>
      <c r="AB11" s="11"/>
      <c r="AC11" s="11"/>
      <c r="AD11" s="11"/>
      <c r="AE11" s="54"/>
      <c r="AF11" s="7"/>
      <c r="AG11" s="7"/>
      <c r="AH11" s="7"/>
      <c r="AI11" s="7"/>
      <c r="AJ11" s="7"/>
      <c r="AK11" s="7"/>
      <c r="AL11" s="7"/>
      <c r="AM11" s="63"/>
      <c r="AN11" s="7"/>
      <c r="AO11" s="7"/>
      <c r="AP11" s="63"/>
      <c r="AQ11" s="7"/>
      <c r="AR11" s="7"/>
      <c r="AS11" s="7"/>
      <c r="AT11" s="7"/>
      <c r="AU11" s="7"/>
      <c r="AV11" s="7"/>
      <c r="AW11" s="7"/>
      <c r="AX11" s="7"/>
      <c r="AY11" s="7"/>
      <c r="AZ11" s="7"/>
      <c r="BA11" s="7"/>
      <c r="BB11" s="7"/>
      <c r="BC11" s="7"/>
      <c r="BD11" s="7"/>
      <c r="BE11" s="7"/>
      <c r="BF11" s="7"/>
    </row>
    <row r="12" spans="1:58">
      <c r="A12" s="17"/>
      <c r="B12" s="11">
        <v>3</v>
      </c>
      <c r="C12" s="15"/>
      <c r="D12" s="15"/>
      <c r="E12" s="15"/>
      <c r="F12" s="15"/>
      <c r="G12" s="15"/>
      <c r="H12" s="15" t="s">
        <v>44</v>
      </c>
      <c r="I12" s="15"/>
      <c r="J12" s="15"/>
      <c r="K12" s="15"/>
      <c r="L12" s="15"/>
      <c r="M12" s="14" t="s">
        <v>45</v>
      </c>
      <c r="N12" s="15"/>
      <c r="O12" s="15"/>
      <c r="P12" s="15" t="s">
        <v>44</v>
      </c>
      <c r="Q12" s="15"/>
      <c r="R12" s="15"/>
      <c r="S12" s="31" t="s">
        <v>39</v>
      </c>
      <c r="T12" s="31" t="s">
        <v>39</v>
      </c>
      <c r="U12" s="31" t="s">
        <v>39</v>
      </c>
      <c r="V12" s="15"/>
      <c r="W12" s="15">
        <v>2</v>
      </c>
      <c r="X12" s="33" t="s">
        <v>40</v>
      </c>
      <c r="Y12" s="11">
        <v>6.664</v>
      </c>
      <c r="Z12" s="11">
        <f t="shared" si="0"/>
        <v>13.328</v>
      </c>
      <c r="AA12" s="11"/>
      <c r="AB12" s="11"/>
      <c r="AC12" s="11"/>
      <c r="AD12" s="11"/>
      <c r="AE12" s="54"/>
      <c r="AF12" s="7"/>
      <c r="AG12" s="7"/>
      <c r="AH12" s="7"/>
      <c r="AI12" s="7"/>
      <c r="AJ12" s="7"/>
      <c r="AK12" s="7"/>
      <c r="AL12" s="7"/>
      <c r="AM12" s="63"/>
      <c r="AN12" s="7"/>
      <c r="AO12" s="7"/>
      <c r="AP12" s="63"/>
      <c r="AQ12" s="7"/>
      <c r="AR12" s="7"/>
      <c r="AS12" s="7"/>
      <c r="AT12" s="7"/>
      <c r="AU12" s="7"/>
      <c r="AV12" s="7"/>
      <c r="AW12" s="7"/>
      <c r="AX12" s="7"/>
      <c r="AY12" s="7"/>
      <c r="AZ12" s="7"/>
      <c r="BA12" s="7"/>
      <c r="BB12" s="7"/>
      <c r="BC12" s="7"/>
      <c r="BD12" s="7"/>
      <c r="BE12" s="7"/>
      <c r="BF12" s="7"/>
    </row>
    <row r="13" spans="1:58">
      <c r="A13" s="18"/>
      <c r="B13" s="11">
        <v>4</v>
      </c>
      <c r="C13" s="15"/>
      <c r="D13" s="15"/>
      <c r="E13" s="15"/>
      <c r="F13" s="15"/>
      <c r="G13" s="15"/>
      <c r="H13" s="15" t="s">
        <v>46</v>
      </c>
      <c r="I13" s="15"/>
      <c r="J13" s="15"/>
      <c r="K13" s="15"/>
      <c r="L13" s="15"/>
      <c r="M13" s="14" t="s">
        <v>47</v>
      </c>
      <c r="N13" s="15"/>
      <c r="O13" s="15"/>
      <c r="P13" s="15" t="s">
        <v>46</v>
      </c>
      <c r="Q13" s="15"/>
      <c r="R13" s="15"/>
      <c r="S13" s="31" t="s">
        <v>39</v>
      </c>
      <c r="T13" s="31" t="s">
        <v>39</v>
      </c>
      <c r="U13" s="31" t="s">
        <v>39</v>
      </c>
      <c r="V13" s="15"/>
      <c r="W13" s="15">
        <v>8</v>
      </c>
      <c r="X13" s="33" t="s">
        <v>40</v>
      </c>
      <c r="Y13" s="11">
        <v>0.25</v>
      </c>
      <c r="Z13" s="11">
        <f>Y13*W13</f>
        <v>2</v>
      </c>
      <c r="AA13" s="11"/>
      <c r="AB13" s="11"/>
      <c r="AC13" s="11"/>
      <c r="AD13" s="11"/>
      <c r="AE13" s="54"/>
      <c r="AF13" s="7"/>
      <c r="AG13" s="7"/>
      <c r="AH13" s="7"/>
      <c r="AI13" s="7"/>
      <c r="AJ13" s="7"/>
      <c r="AK13" s="7"/>
      <c r="AL13" s="7"/>
      <c r="AM13" s="63"/>
      <c r="AN13" s="7"/>
      <c r="AO13" s="7"/>
      <c r="AP13" s="63"/>
      <c r="AQ13" s="7"/>
      <c r="AR13" s="7"/>
      <c r="AS13" s="7"/>
      <c r="AT13" s="7"/>
      <c r="AU13" s="7"/>
      <c r="AV13" s="7"/>
      <c r="AW13" s="7"/>
      <c r="AX13" s="7"/>
      <c r="AY13" s="7"/>
      <c r="AZ13" s="7"/>
      <c r="BA13" s="7"/>
      <c r="BB13" s="7"/>
      <c r="BC13" s="7"/>
      <c r="BD13" s="7"/>
      <c r="BE13" s="7"/>
      <c r="BF13" s="7"/>
    </row>
    <row r="14" s="1" customFormat="1" ht="32.25" customHeight="1" spans="1:58">
      <c r="A14" s="19"/>
      <c r="B14" s="20" t="s">
        <v>48</v>
      </c>
      <c r="C14" s="21"/>
      <c r="D14" s="21"/>
      <c r="E14" s="21"/>
      <c r="F14" s="21"/>
      <c r="G14" s="21"/>
      <c r="H14" s="21"/>
      <c r="I14" s="21"/>
      <c r="J14" s="21"/>
      <c r="K14" s="21"/>
      <c r="L14" s="21"/>
      <c r="M14" s="34" t="s">
        <v>49</v>
      </c>
      <c r="N14" s="35"/>
      <c r="O14" s="35"/>
      <c r="P14" s="21"/>
      <c r="Q14" s="21"/>
      <c r="R14" s="21"/>
      <c r="S14" s="21"/>
      <c r="T14" s="21"/>
      <c r="U14" s="21"/>
      <c r="V14" s="21"/>
      <c r="W14" s="21"/>
      <c r="X14" s="21"/>
      <c r="Y14" s="55"/>
      <c r="Z14" s="56">
        <f>SUM(Z10:Z13)</f>
        <v>36.616</v>
      </c>
      <c r="AA14" s="55"/>
      <c r="AB14" s="55"/>
      <c r="AC14" s="55"/>
      <c r="AD14" s="55"/>
      <c r="AE14" s="57"/>
      <c r="AF14" s="57"/>
      <c r="AG14" s="57"/>
      <c r="AH14" s="57"/>
      <c r="AI14" s="57"/>
      <c r="AJ14" s="57"/>
      <c r="AK14" s="57"/>
      <c r="AL14" s="57"/>
      <c r="AM14" s="64"/>
      <c r="AN14" s="57"/>
      <c r="AO14" s="57"/>
      <c r="AP14" s="64"/>
      <c r="AQ14" s="57"/>
      <c r="AR14" s="57"/>
      <c r="AS14" s="57"/>
      <c r="AT14" s="57"/>
      <c r="AU14" s="57"/>
      <c r="AV14" s="57"/>
      <c r="AW14" s="57"/>
      <c r="AX14" s="57"/>
      <c r="AY14" s="57"/>
      <c r="AZ14" s="57"/>
      <c r="BA14" s="57"/>
      <c r="BB14" s="57"/>
      <c r="BC14" s="57"/>
      <c r="BD14" s="57"/>
      <c r="BE14" s="57"/>
      <c r="BF14" s="57"/>
    </row>
    <row r="15" spans="2:58">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63"/>
      <c r="AN15" s="7"/>
      <c r="AO15" s="7"/>
      <c r="AP15" s="63"/>
      <c r="AQ15" s="7"/>
      <c r="AR15" s="7"/>
      <c r="AS15" s="7"/>
      <c r="AT15" s="7"/>
      <c r="AU15" s="7"/>
      <c r="AV15" s="7"/>
      <c r="AW15" s="7"/>
      <c r="AX15" s="7"/>
      <c r="AY15" s="7"/>
      <c r="AZ15" s="7"/>
      <c r="BA15" s="7"/>
      <c r="BB15" s="7"/>
      <c r="BC15" s="7"/>
      <c r="BD15" s="7"/>
      <c r="BE15" s="7"/>
      <c r="BF15" s="7"/>
    </row>
    <row r="16" ht="28" spans="2:58">
      <c r="B16" s="6" t="s">
        <v>50</v>
      </c>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63"/>
      <c r="AN16" s="7"/>
      <c r="AO16" s="7"/>
      <c r="AP16" s="63"/>
      <c r="AQ16" s="7"/>
      <c r="AR16" s="7"/>
      <c r="AS16" s="7"/>
      <c r="AT16" s="7"/>
      <c r="AU16" s="7"/>
      <c r="AV16" s="7"/>
      <c r="AW16" s="7"/>
      <c r="AX16" s="7"/>
      <c r="AY16" s="7"/>
      <c r="AZ16" s="7"/>
      <c r="BA16" s="7"/>
      <c r="BB16" s="7"/>
      <c r="BC16" s="7"/>
      <c r="BD16" s="7"/>
      <c r="BE16" s="7"/>
      <c r="BF16" s="7"/>
    </row>
    <row r="17" ht="39" spans="1:58">
      <c r="A17" s="13" t="s">
        <v>19</v>
      </c>
      <c r="B17" s="8" t="s">
        <v>2</v>
      </c>
      <c r="C17" s="14" t="s">
        <v>20</v>
      </c>
      <c r="D17" s="15"/>
      <c r="E17" s="15"/>
      <c r="F17" s="15"/>
      <c r="G17" s="15"/>
      <c r="H17" s="14" t="s">
        <v>21</v>
      </c>
      <c r="I17" s="15"/>
      <c r="J17" s="15"/>
      <c r="K17" s="15"/>
      <c r="L17" s="15"/>
      <c r="M17" s="14" t="s">
        <v>22</v>
      </c>
      <c r="N17" s="15"/>
      <c r="O17" s="15"/>
      <c r="P17" s="14" t="s">
        <v>23</v>
      </c>
      <c r="Q17" s="15"/>
      <c r="R17" s="15"/>
      <c r="S17" s="14" t="s">
        <v>24</v>
      </c>
      <c r="T17" s="14" t="s">
        <v>25</v>
      </c>
      <c r="U17" s="14" t="s">
        <v>26</v>
      </c>
      <c r="V17" s="15" t="s">
        <v>27</v>
      </c>
      <c r="W17" s="15" t="s">
        <v>28</v>
      </c>
      <c r="X17" s="14" t="s">
        <v>29</v>
      </c>
      <c r="Y17" s="8" t="s">
        <v>30</v>
      </c>
      <c r="Z17" s="8" t="s">
        <v>31</v>
      </c>
      <c r="AA17" s="11" t="s">
        <v>32</v>
      </c>
      <c r="AB17" s="11" t="s">
        <v>33</v>
      </c>
      <c r="AC17" s="11" t="s">
        <v>34</v>
      </c>
      <c r="AD17" s="11" t="s">
        <v>35</v>
      </c>
      <c r="AE17" s="7"/>
      <c r="AF17" s="7"/>
      <c r="AG17" s="7"/>
      <c r="AH17" s="7"/>
      <c r="AI17" s="7"/>
      <c r="AJ17" s="7"/>
      <c r="AK17" s="7"/>
      <c r="AL17" s="7"/>
      <c r="AM17" s="63"/>
      <c r="AN17" s="7"/>
      <c r="AO17" s="7"/>
      <c r="AP17" s="63"/>
      <c r="AQ17" s="7"/>
      <c r="AR17" s="7"/>
      <c r="AS17" s="7"/>
      <c r="AT17" s="7"/>
      <c r="AU17" s="7"/>
      <c r="AV17" s="7"/>
      <c r="AW17" s="7"/>
      <c r="AX17" s="7"/>
      <c r="AY17" s="7"/>
      <c r="AZ17" s="7"/>
      <c r="BA17" s="7"/>
      <c r="BB17" s="7"/>
      <c r="BC17" s="7"/>
      <c r="BD17" s="7"/>
      <c r="BE17" s="7"/>
      <c r="BF17" s="7"/>
    </row>
    <row r="18" ht="14.25" customHeight="1" spans="1:58">
      <c r="A18" s="13" t="s">
        <v>36</v>
      </c>
      <c r="B18" s="11">
        <v>1</v>
      </c>
      <c r="C18" s="15"/>
      <c r="D18" s="15"/>
      <c r="E18" s="15"/>
      <c r="F18" s="15"/>
      <c r="G18" s="15"/>
      <c r="H18" s="15" t="s">
        <v>51</v>
      </c>
      <c r="I18" s="15"/>
      <c r="J18" s="15"/>
      <c r="K18" s="15"/>
      <c r="L18" s="15"/>
      <c r="M18" s="14" t="s">
        <v>52</v>
      </c>
      <c r="N18" s="15"/>
      <c r="O18" s="15"/>
      <c r="P18" s="12" t="s">
        <v>51</v>
      </c>
      <c r="Q18" s="10"/>
      <c r="R18" s="31"/>
      <c r="S18" s="31" t="s">
        <v>39</v>
      </c>
      <c r="T18" s="31" t="s">
        <v>39</v>
      </c>
      <c r="U18" s="31" t="s">
        <v>39</v>
      </c>
      <c r="V18" s="15"/>
      <c r="W18" s="15">
        <v>4</v>
      </c>
      <c r="X18" s="33" t="s">
        <v>40</v>
      </c>
      <c r="Y18" s="11">
        <v>1.12</v>
      </c>
      <c r="Z18" s="11">
        <f t="shared" ref="Z18:Z22" si="1">Y18*W18</f>
        <v>4.48</v>
      </c>
      <c r="AA18" s="11"/>
      <c r="AB18" s="11"/>
      <c r="AC18" s="11"/>
      <c r="AD18" s="11"/>
      <c r="AE18" s="54"/>
      <c r="AF18" s="7"/>
      <c r="AG18" s="7"/>
      <c r="AH18" s="7"/>
      <c r="AI18" s="7"/>
      <c r="AJ18" s="7"/>
      <c r="AK18" s="7"/>
      <c r="AL18" s="7"/>
      <c r="AM18" s="63"/>
      <c r="AN18" s="7"/>
      <c r="AO18" s="7"/>
      <c r="AP18" s="63"/>
      <c r="AQ18" s="7"/>
      <c r="AR18" s="7"/>
      <c r="AS18" s="7"/>
      <c r="AT18" s="7"/>
      <c r="AU18" s="7"/>
      <c r="AV18" s="7"/>
      <c r="AW18" s="7"/>
      <c r="AX18" s="7"/>
      <c r="AY18" s="7"/>
      <c r="AZ18" s="7"/>
      <c r="BA18" s="7"/>
      <c r="BB18" s="7"/>
      <c r="BC18" s="7"/>
      <c r="BD18" s="7"/>
      <c r="BE18" s="7"/>
      <c r="BF18" s="7"/>
    </row>
    <row r="19" ht="14.25" customHeight="1" spans="1:58">
      <c r="A19" s="13" t="s">
        <v>41</v>
      </c>
      <c r="B19" s="11">
        <v>2</v>
      </c>
      <c r="C19" s="15"/>
      <c r="D19" s="15"/>
      <c r="E19" s="15"/>
      <c r="F19" s="15"/>
      <c r="G19" s="15"/>
      <c r="H19" s="15" t="s">
        <v>53</v>
      </c>
      <c r="I19" s="15"/>
      <c r="J19" s="15"/>
      <c r="K19" s="15"/>
      <c r="L19" s="15"/>
      <c r="M19" s="14" t="s">
        <v>54</v>
      </c>
      <c r="N19" s="15"/>
      <c r="O19" s="15"/>
      <c r="P19" s="12" t="s">
        <v>53</v>
      </c>
      <c r="Q19" s="10"/>
      <c r="R19" s="31"/>
      <c r="S19" s="31" t="s">
        <v>39</v>
      </c>
      <c r="T19" s="31" t="s">
        <v>39</v>
      </c>
      <c r="U19" s="31" t="s">
        <v>39</v>
      </c>
      <c r="V19" s="46" t="s">
        <v>55</v>
      </c>
      <c r="W19" s="15">
        <v>2</v>
      </c>
      <c r="X19" s="33" t="s">
        <v>40</v>
      </c>
      <c r="Y19" s="11">
        <v>0.501651578808112</v>
      </c>
      <c r="Z19" s="11">
        <f>Y19*W19</f>
        <v>1.00330315761622</v>
      </c>
      <c r="AA19" s="11"/>
      <c r="AB19" s="11"/>
      <c r="AC19" s="11"/>
      <c r="AD19" s="11"/>
      <c r="AE19" s="54"/>
      <c r="AF19" s="7"/>
      <c r="AG19" s="7"/>
      <c r="AH19" s="7"/>
      <c r="AI19" s="7"/>
      <c r="AJ19" s="7"/>
      <c r="AK19" s="7"/>
      <c r="AL19" s="7"/>
      <c r="AM19" s="63"/>
      <c r="AN19" s="7"/>
      <c r="AO19" s="7"/>
      <c r="AP19" s="63"/>
      <c r="AQ19" s="7"/>
      <c r="AR19" s="7"/>
      <c r="AS19" s="7"/>
      <c r="AT19" s="7"/>
      <c r="AU19" s="7"/>
      <c r="AV19" s="7"/>
      <c r="AW19" s="7"/>
      <c r="AX19" s="7"/>
      <c r="AY19" s="7"/>
      <c r="AZ19" s="7"/>
      <c r="BA19" s="7"/>
      <c r="BB19" s="7"/>
      <c r="BC19" s="7"/>
      <c r="BD19" s="7"/>
      <c r="BE19" s="7"/>
      <c r="BF19" s="7"/>
    </row>
    <row r="20" spans="1:58">
      <c r="A20" s="13"/>
      <c r="B20" s="11">
        <v>3</v>
      </c>
      <c r="C20" s="15"/>
      <c r="D20" s="15"/>
      <c r="E20" s="15"/>
      <c r="F20" s="15"/>
      <c r="G20" s="15"/>
      <c r="H20" s="15" t="s">
        <v>56</v>
      </c>
      <c r="I20" s="15"/>
      <c r="J20" s="15"/>
      <c r="K20" s="15"/>
      <c r="L20" s="15"/>
      <c r="M20" s="14" t="s">
        <v>57</v>
      </c>
      <c r="N20" s="15"/>
      <c r="O20" s="15"/>
      <c r="P20" s="15" t="s">
        <v>56</v>
      </c>
      <c r="Q20" s="15"/>
      <c r="R20" s="15"/>
      <c r="S20" s="31" t="s">
        <v>39</v>
      </c>
      <c r="T20" s="31" t="s">
        <v>39</v>
      </c>
      <c r="U20" s="31" t="s">
        <v>39</v>
      </c>
      <c r="V20" s="47"/>
      <c r="W20" s="15">
        <v>2</v>
      </c>
      <c r="X20" s="33" t="s">
        <v>40</v>
      </c>
      <c r="Y20" s="11">
        <v>0.606505703395944</v>
      </c>
      <c r="Z20" s="11">
        <f t="shared" si="1"/>
        <v>1.21301140679189</v>
      </c>
      <c r="AA20" s="11"/>
      <c r="AB20" s="11"/>
      <c r="AC20" s="11"/>
      <c r="AD20" s="11"/>
      <c r="AE20" s="54"/>
      <c r="AF20" s="7"/>
      <c r="AG20" s="7"/>
      <c r="AH20" s="7"/>
      <c r="AI20" s="7"/>
      <c r="AJ20" s="7"/>
      <c r="AK20" s="7"/>
      <c r="AL20" s="7"/>
      <c r="AM20" s="63"/>
      <c r="AN20" s="7"/>
      <c r="AO20" s="7"/>
      <c r="AP20" s="63"/>
      <c r="AQ20" s="7"/>
      <c r="AR20" s="7"/>
      <c r="AS20" s="7"/>
      <c r="AT20" s="7"/>
      <c r="AU20" s="7"/>
      <c r="AV20" s="7"/>
      <c r="AW20" s="7"/>
      <c r="AX20" s="7"/>
      <c r="AY20" s="7"/>
      <c r="AZ20" s="7"/>
      <c r="BA20" s="7"/>
      <c r="BB20" s="7"/>
      <c r="BC20" s="7"/>
      <c r="BD20" s="7"/>
      <c r="BE20" s="7"/>
      <c r="BF20" s="7"/>
    </row>
    <row r="21" ht="14.25" customHeight="1" spans="1:58">
      <c r="A21" s="13"/>
      <c r="B21" s="11">
        <v>4</v>
      </c>
      <c r="C21" s="15"/>
      <c r="D21" s="15"/>
      <c r="E21" s="15"/>
      <c r="F21" s="15"/>
      <c r="G21" s="15"/>
      <c r="H21" s="15" t="s">
        <v>58</v>
      </c>
      <c r="I21" s="15"/>
      <c r="J21" s="15"/>
      <c r="K21" s="15"/>
      <c r="L21" s="15"/>
      <c r="M21" s="14" t="s">
        <v>59</v>
      </c>
      <c r="N21" s="15"/>
      <c r="O21" s="15"/>
      <c r="P21" s="12" t="s">
        <v>58</v>
      </c>
      <c r="Q21" s="10"/>
      <c r="R21" s="31"/>
      <c r="S21" s="31" t="s">
        <v>39</v>
      </c>
      <c r="T21" s="31" t="s">
        <v>39</v>
      </c>
      <c r="U21" s="31" t="s">
        <v>39</v>
      </c>
      <c r="V21" s="15"/>
      <c r="W21" s="15">
        <v>8</v>
      </c>
      <c r="X21" s="33" t="s">
        <v>40</v>
      </c>
      <c r="Y21" s="11">
        <v>0.2</v>
      </c>
      <c r="Z21" s="11">
        <f t="shared" si="1"/>
        <v>1.6</v>
      </c>
      <c r="AA21" s="11"/>
      <c r="AB21" s="11"/>
      <c r="AC21" s="11"/>
      <c r="AD21" s="11"/>
      <c r="AE21" s="54"/>
      <c r="AF21" s="7"/>
      <c r="AG21" s="7"/>
      <c r="AH21" s="7"/>
      <c r="AI21" s="7"/>
      <c r="AJ21" s="7"/>
      <c r="AK21" s="7"/>
      <c r="AL21" s="7"/>
      <c r="AM21" s="63"/>
      <c r="AN21" s="7"/>
      <c r="AO21" s="7"/>
      <c r="AP21" s="63"/>
      <c r="AQ21" s="7"/>
      <c r="AR21" s="7"/>
      <c r="AS21" s="7"/>
      <c r="AT21" s="7"/>
      <c r="AU21" s="7"/>
      <c r="AV21" s="7"/>
      <c r="AW21" s="7"/>
      <c r="AX21" s="7"/>
      <c r="AY21" s="7"/>
      <c r="AZ21" s="7"/>
      <c r="BA21" s="7"/>
      <c r="BB21" s="7"/>
      <c r="BC21" s="7"/>
      <c r="BD21" s="7"/>
      <c r="BE21" s="7"/>
      <c r="BF21" s="7"/>
    </row>
    <row r="22" ht="14.25" customHeight="1" spans="1:58">
      <c r="A22" s="13"/>
      <c r="B22" s="11">
        <v>5</v>
      </c>
      <c r="C22" s="15"/>
      <c r="D22" s="15"/>
      <c r="E22" s="15"/>
      <c r="F22" s="15"/>
      <c r="G22" s="15"/>
      <c r="H22" s="15" t="s">
        <v>60</v>
      </c>
      <c r="I22" s="15"/>
      <c r="J22" s="15"/>
      <c r="K22" s="15"/>
      <c r="L22" s="15"/>
      <c r="M22" s="14" t="s">
        <v>61</v>
      </c>
      <c r="N22" s="15"/>
      <c r="O22" s="15"/>
      <c r="P22" s="12" t="s">
        <v>60</v>
      </c>
      <c r="Q22" s="10"/>
      <c r="R22" s="31"/>
      <c r="S22" s="31" t="s">
        <v>39</v>
      </c>
      <c r="T22" s="31" t="s">
        <v>39</v>
      </c>
      <c r="U22" s="31" t="s">
        <v>39</v>
      </c>
      <c r="V22" s="15"/>
      <c r="W22" s="15">
        <v>8</v>
      </c>
      <c r="X22" s="33" t="s">
        <v>40</v>
      </c>
      <c r="Y22" s="11">
        <v>0.0299</v>
      </c>
      <c r="Z22" s="11">
        <f t="shared" si="1"/>
        <v>0.2392</v>
      </c>
      <c r="AA22" s="11"/>
      <c r="AB22" s="11"/>
      <c r="AC22" s="11"/>
      <c r="AD22" s="11"/>
      <c r="AE22" s="54"/>
      <c r="AF22" s="7"/>
      <c r="AG22" s="7"/>
      <c r="AH22" s="7"/>
      <c r="AI22" s="7"/>
      <c r="AJ22" s="7"/>
      <c r="AK22" s="7"/>
      <c r="AL22" s="7"/>
      <c r="AM22" s="63"/>
      <c r="AN22" s="7"/>
      <c r="AO22" s="7"/>
      <c r="AP22" s="63"/>
      <c r="AQ22" s="7"/>
      <c r="AR22" s="7"/>
      <c r="AS22" s="7"/>
      <c r="AT22" s="7"/>
      <c r="AU22" s="7"/>
      <c r="AV22" s="7"/>
      <c r="AW22" s="7"/>
      <c r="AX22" s="7"/>
      <c r="AY22" s="7"/>
      <c r="AZ22" s="7"/>
      <c r="BA22" s="7"/>
      <c r="BB22" s="7"/>
      <c r="BC22" s="7"/>
      <c r="BD22" s="7"/>
      <c r="BE22" s="7"/>
      <c r="BF22" s="7"/>
    </row>
    <row r="23" s="1" customFormat="1" ht="32.25" customHeight="1" spans="1:58">
      <c r="A23" s="19"/>
      <c r="B23" s="20" t="s">
        <v>48</v>
      </c>
      <c r="C23" s="21"/>
      <c r="D23" s="21"/>
      <c r="E23" s="21"/>
      <c r="F23" s="21"/>
      <c r="G23" s="21"/>
      <c r="H23" s="21"/>
      <c r="I23" s="21"/>
      <c r="J23" s="21"/>
      <c r="K23" s="21"/>
      <c r="L23" s="21"/>
      <c r="M23" s="34" t="s">
        <v>49</v>
      </c>
      <c r="N23" s="35"/>
      <c r="O23" s="35"/>
      <c r="P23" s="21"/>
      <c r="Q23" s="21"/>
      <c r="R23" s="21"/>
      <c r="S23" s="21"/>
      <c r="T23" s="21"/>
      <c r="U23" s="21"/>
      <c r="V23" s="21"/>
      <c r="W23" s="21"/>
      <c r="X23" s="21"/>
      <c r="Y23" s="55"/>
      <c r="Z23" s="56">
        <f>SUM(Z18:Z22)</f>
        <v>8.53551456440811</v>
      </c>
      <c r="AA23" s="55"/>
      <c r="AB23" s="55"/>
      <c r="AC23" s="55"/>
      <c r="AD23" s="55"/>
      <c r="AE23" s="57"/>
      <c r="AF23" s="57"/>
      <c r="AG23" s="57"/>
      <c r="AH23" s="57"/>
      <c r="AI23" s="57"/>
      <c r="AJ23" s="57"/>
      <c r="AK23" s="57"/>
      <c r="AL23" s="57"/>
      <c r="AM23" s="64"/>
      <c r="AN23" s="57"/>
      <c r="AO23" s="57"/>
      <c r="AP23" s="64"/>
      <c r="AQ23" s="57"/>
      <c r="AR23" s="57"/>
      <c r="AS23" s="57"/>
      <c r="AT23" s="57"/>
      <c r="AU23" s="57"/>
      <c r="AV23" s="57"/>
      <c r="AW23" s="57"/>
      <c r="AX23" s="57"/>
      <c r="AY23" s="57"/>
      <c r="AZ23" s="57"/>
      <c r="BA23" s="57"/>
      <c r="BB23" s="57"/>
      <c r="BC23" s="57"/>
      <c r="BD23" s="57"/>
      <c r="BE23" s="57"/>
      <c r="BF23" s="57"/>
    </row>
    <row r="27" ht="28" spans="2:58">
      <c r="B27" s="6" t="s">
        <v>62</v>
      </c>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63"/>
      <c r="AN27" s="7"/>
      <c r="AO27" s="7"/>
      <c r="AP27" s="63"/>
      <c r="AQ27" s="7"/>
      <c r="AR27" s="7"/>
      <c r="AS27" s="7"/>
      <c r="AT27" s="7"/>
      <c r="AU27" s="7"/>
      <c r="AV27" s="7"/>
      <c r="AW27" s="7"/>
      <c r="AX27" s="7"/>
      <c r="AY27" s="7"/>
      <c r="AZ27" s="7"/>
      <c r="BA27" s="7"/>
      <c r="BB27" s="7"/>
      <c r="BC27" s="7"/>
      <c r="BD27" s="7"/>
      <c r="BE27" s="7"/>
      <c r="BF27" s="7"/>
    </row>
    <row r="28" ht="26" spans="1:58">
      <c r="A28" s="13" t="s">
        <v>19</v>
      </c>
      <c r="B28" s="8" t="s">
        <v>2</v>
      </c>
      <c r="C28" s="14" t="s">
        <v>20</v>
      </c>
      <c r="D28" s="15"/>
      <c r="E28" s="15"/>
      <c r="F28" s="15"/>
      <c r="G28" s="15"/>
      <c r="H28" s="14" t="s">
        <v>21</v>
      </c>
      <c r="I28" s="15"/>
      <c r="J28" s="15"/>
      <c r="K28" s="15"/>
      <c r="L28" s="15"/>
      <c r="M28" s="14" t="s">
        <v>22</v>
      </c>
      <c r="N28" s="15"/>
      <c r="O28" s="15"/>
      <c r="P28" s="14" t="s">
        <v>23</v>
      </c>
      <c r="Q28" s="15"/>
      <c r="R28" s="15"/>
      <c r="S28" s="14" t="s">
        <v>24</v>
      </c>
      <c r="T28" s="14" t="s">
        <v>25</v>
      </c>
      <c r="U28" s="14" t="s">
        <v>26</v>
      </c>
      <c r="V28" s="15" t="s">
        <v>27</v>
      </c>
      <c r="W28" s="15" t="s">
        <v>28</v>
      </c>
      <c r="X28" s="14" t="s">
        <v>29</v>
      </c>
      <c r="Y28" s="8" t="s">
        <v>63</v>
      </c>
      <c r="Z28" s="8" t="s">
        <v>64</v>
      </c>
      <c r="AA28" s="42" t="s">
        <v>65</v>
      </c>
      <c r="AB28" s="42" t="s">
        <v>8</v>
      </c>
      <c r="AC28" s="11" t="s">
        <v>34</v>
      </c>
      <c r="AD28" s="11" t="s">
        <v>35</v>
      </c>
      <c r="AE28" s="7"/>
      <c r="AF28" s="7"/>
      <c r="AG28" s="7"/>
      <c r="AH28" s="7"/>
      <c r="AI28" s="7"/>
      <c r="AJ28" s="7"/>
      <c r="AK28" s="7"/>
      <c r="AL28" s="7"/>
      <c r="AM28" s="63"/>
      <c r="AN28" s="7"/>
      <c r="AO28" s="7"/>
      <c r="AP28" s="63"/>
      <c r="AQ28" s="7"/>
      <c r="AR28" s="7"/>
      <c r="AS28" s="7"/>
      <c r="AT28" s="7"/>
      <c r="AU28" s="7"/>
      <c r="AV28" s="7"/>
      <c r="AW28" s="7"/>
      <c r="AX28" s="7"/>
      <c r="AY28" s="7"/>
      <c r="AZ28" s="7"/>
      <c r="BA28" s="7"/>
      <c r="BB28" s="7"/>
      <c r="BC28" s="7"/>
      <c r="BD28" s="7"/>
      <c r="BE28" s="7"/>
      <c r="BF28" s="7"/>
    </row>
    <row r="29" ht="14.25" customHeight="1" spans="1:58">
      <c r="A29" s="22" t="s">
        <v>66</v>
      </c>
      <c r="B29" s="23">
        <v>1</v>
      </c>
      <c r="C29" s="24"/>
      <c r="D29" s="25"/>
      <c r="E29" s="25"/>
      <c r="F29" s="25"/>
      <c r="G29" s="26"/>
      <c r="H29" s="24" t="s">
        <v>67</v>
      </c>
      <c r="I29" s="25"/>
      <c r="J29" s="25"/>
      <c r="K29" s="25"/>
      <c r="L29" s="26"/>
      <c r="M29" s="36" t="s">
        <v>68</v>
      </c>
      <c r="N29" s="37"/>
      <c r="O29" s="38"/>
      <c r="P29" s="24" t="s">
        <v>67</v>
      </c>
      <c r="Q29" s="25"/>
      <c r="R29" s="26"/>
      <c r="S29" s="15" t="s">
        <v>69</v>
      </c>
      <c r="T29" s="15" t="s">
        <v>70</v>
      </c>
      <c r="U29" s="31" t="s">
        <v>39</v>
      </c>
      <c r="V29" s="46" t="s">
        <v>71</v>
      </c>
      <c r="W29" s="48">
        <v>1</v>
      </c>
      <c r="X29" s="49" t="s">
        <v>40</v>
      </c>
      <c r="Y29" s="58">
        <v>3.41914716</v>
      </c>
      <c r="Z29" s="59">
        <v>5.20354</v>
      </c>
      <c r="AA29" s="59">
        <v>5.04425</v>
      </c>
      <c r="AB29" s="59">
        <f t="shared" ref="AB29:AB33" si="2">(AA29-Z29)*Y29*W29</f>
        <v>-0.544635951116401</v>
      </c>
      <c r="AC29" s="11"/>
      <c r="AD29" s="11"/>
      <c r="AE29" s="54"/>
      <c r="AF29" s="7"/>
      <c r="AG29" s="7"/>
      <c r="AH29" s="7"/>
      <c r="AI29" s="7"/>
      <c r="AJ29" s="7"/>
      <c r="AK29" s="7"/>
      <c r="AL29" s="7"/>
      <c r="AM29" s="63"/>
      <c r="AN29" s="7"/>
      <c r="AO29" s="7"/>
      <c r="AP29" s="63"/>
      <c r="AQ29" s="7"/>
      <c r="AR29" s="7"/>
      <c r="AS29" s="7"/>
      <c r="AT29" s="7"/>
      <c r="AU29" s="7"/>
      <c r="AV29" s="7"/>
      <c r="AW29" s="7"/>
      <c r="AX29" s="7"/>
      <c r="AY29" s="7"/>
      <c r="AZ29" s="7"/>
      <c r="BA29" s="7"/>
      <c r="BB29" s="7"/>
      <c r="BC29" s="7"/>
      <c r="BD29" s="7"/>
      <c r="BE29" s="7"/>
      <c r="BF29" s="7"/>
    </row>
    <row r="30" ht="14.25" customHeight="1" spans="1:58">
      <c r="A30" s="13"/>
      <c r="B30" s="27"/>
      <c r="C30" s="28"/>
      <c r="D30" s="29"/>
      <c r="E30" s="29"/>
      <c r="F30" s="29"/>
      <c r="G30" s="30"/>
      <c r="H30" s="28"/>
      <c r="I30" s="29"/>
      <c r="J30" s="29"/>
      <c r="K30" s="29"/>
      <c r="L30" s="30"/>
      <c r="M30" s="39"/>
      <c r="N30" s="40"/>
      <c r="O30" s="41"/>
      <c r="P30" s="28"/>
      <c r="Q30" s="29"/>
      <c r="R30" s="30"/>
      <c r="S30" s="15" t="s">
        <v>72</v>
      </c>
      <c r="T30" s="15" t="s">
        <v>73</v>
      </c>
      <c r="U30" s="31"/>
      <c r="V30" s="50"/>
      <c r="W30" s="47"/>
      <c r="X30" s="47"/>
      <c r="Y30" s="60"/>
      <c r="Z30" s="61"/>
      <c r="AA30" s="61"/>
      <c r="AB30" s="61"/>
      <c r="AC30" s="11"/>
      <c r="AD30" s="11"/>
      <c r="AE30" s="54"/>
      <c r="AF30" s="7"/>
      <c r="AG30" s="7"/>
      <c r="AH30" s="7"/>
      <c r="AI30" s="7"/>
      <c r="AJ30" s="7"/>
      <c r="AK30" s="7"/>
      <c r="AL30" s="7"/>
      <c r="AM30" s="63"/>
      <c r="AN30" s="7"/>
      <c r="AO30" s="7"/>
      <c r="AP30" s="63"/>
      <c r="AQ30" s="7"/>
      <c r="AR30" s="7"/>
      <c r="AS30" s="7"/>
      <c r="AT30" s="7"/>
      <c r="AU30" s="7"/>
      <c r="AV30" s="7"/>
      <c r="AW30" s="7"/>
      <c r="AX30" s="7"/>
      <c r="AY30" s="7"/>
      <c r="AZ30" s="7"/>
      <c r="BA30" s="7"/>
      <c r="BB30" s="7"/>
      <c r="BC30" s="7"/>
      <c r="BD30" s="7"/>
      <c r="BE30" s="7"/>
      <c r="BF30" s="7"/>
    </row>
    <row r="31" ht="14.25" customHeight="1" spans="1:58">
      <c r="A31" s="13"/>
      <c r="B31" s="23">
        <v>2</v>
      </c>
      <c r="C31" s="24"/>
      <c r="D31" s="25"/>
      <c r="E31" s="25"/>
      <c r="F31" s="25"/>
      <c r="G31" s="26"/>
      <c r="H31" s="24" t="s">
        <v>74</v>
      </c>
      <c r="I31" s="25"/>
      <c r="J31" s="25"/>
      <c r="K31" s="25"/>
      <c r="L31" s="26"/>
      <c r="M31" s="36" t="s">
        <v>75</v>
      </c>
      <c r="N31" s="37"/>
      <c r="O31" s="38"/>
      <c r="P31" s="24" t="s">
        <v>74</v>
      </c>
      <c r="Q31" s="25"/>
      <c r="R31" s="26"/>
      <c r="S31" s="15" t="s">
        <v>69</v>
      </c>
      <c r="T31" s="15" t="s">
        <v>70</v>
      </c>
      <c r="U31" s="31" t="s">
        <v>39</v>
      </c>
      <c r="V31" s="50"/>
      <c r="W31" s="48">
        <v>1</v>
      </c>
      <c r="X31" s="49" t="s">
        <v>12</v>
      </c>
      <c r="Y31" s="58">
        <v>3.5893476</v>
      </c>
      <c r="Z31" s="59">
        <v>5.20354</v>
      </c>
      <c r="AA31" s="59">
        <v>5.04425</v>
      </c>
      <c r="AB31" s="59">
        <f t="shared" si="2"/>
        <v>-0.571747179204001</v>
      </c>
      <c r="AC31" s="11"/>
      <c r="AD31" s="11"/>
      <c r="AE31" s="54"/>
      <c r="AF31" s="7"/>
      <c r="AG31" s="7"/>
      <c r="AH31" s="7"/>
      <c r="AI31" s="7"/>
      <c r="AJ31" s="7"/>
      <c r="AK31" s="7"/>
      <c r="AL31" s="7"/>
      <c r="AM31" s="63"/>
      <c r="AN31" s="7"/>
      <c r="AO31" s="7"/>
      <c r="AP31" s="63"/>
      <c r="AQ31" s="7"/>
      <c r="AR31" s="7"/>
      <c r="AS31" s="7"/>
      <c r="AT31" s="7"/>
      <c r="AU31" s="7"/>
      <c r="AV31" s="7"/>
      <c r="AW31" s="7"/>
      <c r="AX31" s="7"/>
      <c r="AY31" s="7"/>
      <c r="AZ31" s="7"/>
      <c r="BA31" s="7"/>
      <c r="BB31" s="7"/>
      <c r="BC31" s="7"/>
      <c r="BD31" s="7"/>
      <c r="BE31" s="7"/>
      <c r="BF31" s="7"/>
    </row>
    <row r="32" spans="1:58">
      <c r="A32" s="13"/>
      <c r="B32" s="27"/>
      <c r="C32" s="28"/>
      <c r="D32" s="29"/>
      <c r="E32" s="29"/>
      <c r="F32" s="29"/>
      <c r="G32" s="30"/>
      <c r="H32" s="28"/>
      <c r="I32" s="29"/>
      <c r="J32" s="29"/>
      <c r="K32" s="29"/>
      <c r="L32" s="30"/>
      <c r="M32" s="39"/>
      <c r="N32" s="40"/>
      <c r="O32" s="41"/>
      <c r="P32" s="28"/>
      <c r="Q32" s="29"/>
      <c r="R32" s="30"/>
      <c r="S32" s="15" t="s">
        <v>72</v>
      </c>
      <c r="T32" s="15" t="s">
        <v>73</v>
      </c>
      <c r="U32" s="31"/>
      <c r="V32" s="50"/>
      <c r="W32" s="47"/>
      <c r="X32" s="47"/>
      <c r="Y32" s="60"/>
      <c r="Z32" s="61"/>
      <c r="AA32" s="61"/>
      <c r="AB32" s="61"/>
      <c r="AC32" s="11"/>
      <c r="AD32" s="11"/>
      <c r="AE32" s="54"/>
      <c r="AF32" s="7"/>
      <c r="AG32" s="7"/>
      <c r="AH32" s="7"/>
      <c r="AI32" s="7"/>
      <c r="AJ32" s="7"/>
      <c r="AK32" s="7"/>
      <c r="AL32" s="7"/>
      <c r="AM32" s="63"/>
      <c r="AN32" s="7"/>
      <c r="AO32" s="7"/>
      <c r="AP32" s="63"/>
      <c r="AQ32" s="7"/>
      <c r="AR32" s="7"/>
      <c r="AS32" s="7"/>
      <c r="AT32" s="7"/>
      <c r="AU32" s="7"/>
      <c r="AV32" s="7"/>
      <c r="AW32" s="7"/>
      <c r="AX32" s="7"/>
      <c r="AY32" s="7"/>
      <c r="AZ32" s="7"/>
      <c r="BA32" s="7"/>
      <c r="BB32" s="7"/>
      <c r="BC32" s="7"/>
      <c r="BD32" s="7"/>
      <c r="BE32" s="7"/>
      <c r="BF32" s="7"/>
    </row>
    <row r="33" ht="14.25" customHeight="1" spans="1:58">
      <c r="A33" s="13"/>
      <c r="B33" s="23">
        <v>3</v>
      </c>
      <c r="C33" s="24"/>
      <c r="D33" s="25"/>
      <c r="E33" s="25"/>
      <c r="F33" s="25"/>
      <c r="G33" s="26"/>
      <c r="H33" s="24" t="s">
        <v>76</v>
      </c>
      <c r="I33" s="25"/>
      <c r="J33" s="25"/>
      <c r="K33" s="25"/>
      <c r="L33" s="26"/>
      <c r="M33" s="36" t="s">
        <v>75</v>
      </c>
      <c r="N33" s="37"/>
      <c r="O33" s="38"/>
      <c r="P33" s="24" t="s">
        <v>76</v>
      </c>
      <c r="Q33" s="25"/>
      <c r="R33" s="26"/>
      <c r="S33" s="15" t="s">
        <v>69</v>
      </c>
      <c r="T33" s="15" t="s">
        <v>70</v>
      </c>
      <c r="U33" s="31" t="s">
        <v>39</v>
      </c>
      <c r="V33" s="50"/>
      <c r="W33" s="48">
        <v>1</v>
      </c>
      <c r="X33" s="49" t="s">
        <v>17</v>
      </c>
      <c r="Y33" s="58">
        <v>3.47847444</v>
      </c>
      <c r="Z33" s="59">
        <v>5.20354</v>
      </c>
      <c r="AA33" s="59">
        <v>5.04425</v>
      </c>
      <c r="AB33" s="59">
        <f t="shared" si="2"/>
        <v>-0.554086193547601</v>
      </c>
      <c r="AC33" s="11"/>
      <c r="AD33" s="11"/>
      <c r="AE33" s="54"/>
      <c r="AF33" s="7"/>
      <c r="AG33" s="7"/>
      <c r="AH33" s="7"/>
      <c r="AI33" s="7"/>
      <c r="AJ33" s="7"/>
      <c r="AK33" s="7"/>
      <c r="AL33" s="7"/>
      <c r="AM33" s="63"/>
      <c r="AN33" s="7"/>
      <c r="AO33" s="7"/>
      <c r="AP33" s="63"/>
      <c r="AQ33" s="7"/>
      <c r="AR33" s="7"/>
      <c r="AS33" s="7"/>
      <c r="AT33" s="7"/>
      <c r="AU33" s="7"/>
      <c r="AV33" s="7"/>
      <c r="AW33" s="7"/>
      <c r="AX33" s="7"/>
      <c r="AY33" s="7"/>
      <c r="AZ33" s="7"/>
      <c r="BA33" s="7"/>
      <c r="BB33" s="7"/>
      <c r="BC33" s="7"/>
      <c r="BD33" s="7"/>
      <c r="BE33" s="7"/>
      <c r="BF33" s="7"/>
    </row>
    <row r="34" spans="1:58">
      <c r="A34" s="13"/>
      <c r="B34" s="27"/>
      <c r="C34" s="28"/>
      <c r="D34" s="29"/>
      <c r="E34" s="29"/>
      <c r="F34" s="29"/>
      <c r="G34" s="30"/>
      <c r="H34" s="28"/>
      <c r="I34" s="29"/>
      <c r="J34" s="29"/>
      <c r="K34" s="29"/>
      <c r="L34" s="30"/>
      <c r="M34" s="39"/>
      <c r="N34" s="40"/>
      <c r="O34" s="41"/>
      <c r="P34" s="28"/>
      <c r="Q34" s="29"/>
      <c r="R34" s="30"/>
      <c r="S34" s="15" t="s">
        <v>72</v>
      </c>
      <c r="T34" s="15" t="s">
        <v>73</v>
      </c>
      <c r="U34" s="31"/>
      <c r="V34" s="47"/>
      <c r="W34" s="47"/>
      <c r="X34" s="47"/>
      <c r="Y34" s="60"/>
      <c r="Z34" s="61"/>
      <c r="AA34" s="61"/>
      <c r="AB34" s="61"/>
      <c r="AC34" s="11"/>
      <c r="AD34" s="11"/>
      <c r="AE34" s="54"/>
      <c r="AF34" s="7"/>
      <c r="AG34" s="7"/>
      <c r="AH34" s="7"/>
      <c r="AI34" s="7"/>
      <c r="AJ34" s="7"/>
      <c r="AK34" s="7"/>
      <c r="AL34" s="7"/>
      <c r="AM34" s="63"/>
      <c r="AN34" s="7"/>
      <c r="AO34" s="7"/>
      <c r="AP34" s="63"/>
      <c r="AQ34" s="7"/>
      <c r="AR34" s="7"/>
      <c r="AS34" s="7"/>
      <c r="AT34" s="7"/>
      <c r="AU34" s="7"/>
      <c r="AV34" s="7"/>
      <c r="AW34" s="7"/>
      <c r="AX34" s="7"/>
      <c r="AY34" s="7"/>
      <c r="AZ34" s="7"/>
      <c r="BA34" s="7"/>
      <c r="BB34" s="7"/>
      <c r="BC34" s="7"/>
      <c r="BD34" s="7"/>
      <c r="BE34" s="7"/>
      <c r="BF34" s="7"/>
    </row>
    <row r="35" ht="14.25" customHeight="1" spans="1:58">
      <c r="A35" s="13"/>
      <c r="B35" s="23">
        <v>4</v>
      </c>
      <c r="C35" s="24"/>
      <c r="D35" s="25"/>
      <c r="E35" s="25"/>
      <c r="F35" s="25"/>
      <c r="G35" s="26"/>
      <c r="H35" s="24" t="s">
        <v>77</v>
      </c>
      <c r="I35" s="25"/>
      <c r="J35" s="25"/>
      <c r="K35" s="25"/>
      <c r="L35" s="26"/>
      <c r="M35" s="36" t="s">
        <v>78</v>
      </c>
      <c r="N35" s="37"/>
      <c r="O35" s="38"/>
      <c r="P35" s="24" t="s">
        <v>77</v>
      </c>
      <c r="Q35" s="25"/>
      <c r="R35" s="26"/>
      <c r="S35" s="15" t="s">
        <v>69</v>
      </c>
      <c r="T35" s="15" t="s">
        <v>70</v>
      </c>
      <c r="U35" s="31" t="s">
        <v>39</v>
      </c>
      <c r="V35" s="46" t="s">
        <v>79</v>
      </c>
      <c r="W35" s="48">
        <v>1</v>
      </c>
      <c r="X35" s="49" t="s">
        <v>12</v>
      </c>
      <c r="Y35" s="58">
        <v>0.4536792</v>
      </c>
      <c r="Z35" s="59">
        <v>5.20354</v>
      </c>
      <c r="AA35" s="59">
        <v>5.04425</v>
      </c>
      <c r="AB35" s="59">
        <f t="shared" ref="AB35:AB39" si="3">(AA35-Z35)*Y35*W35</f>
        <v>-0.0722665597680002</v>
      </c>
      <c r="AC35" s="11"/>
      <c r="AD35" s="11"/>
      <c r="AE35" s="54"/>
      <c r="AF35" s="7"/>
      <c r="AG35" s="7"/>
      <c r="AH35" s="7"/>
      <c r="AI35" s="7"/>
      <c r="AJ35" s="7"/>
      <c r="AK35" s="7"/>
      <c r="AL35" s="7"/>
      <c r="AM35" s="63"/>
      <c r="AN35" s="7"/>
      <c r="AO35" s="7"/>
      <c r="AP35" s="63"/>
      <c r="AQ35" s="7"/>
      <c r="AR35" s="7"/>
      <c r="AS35" s="7"/>
      <c r="AT35" s="7"/>
      <c r="AU35" s="7"/>
      <c r="AV35" s="7"/>
      <c r="AW35" s="7"/>
      <c r="AX35" s="7"/>
      <c r="AY35" s="7"/>
      <c r="AZ35" s="7"/>
      <c r="BA35" s="7"/>
      <c r="BB35" s="7"/>
      <c r="BC35" s="7"/>
      <c r="BD35" s="7"/>
      <c r="BE35" s="7"/>
      <c r="BF35" s="7"/>
    </row>
    <row r="36" spans="1:58">
      <c r="A36" s="13"/>
      <c r="B36" s="27"/>
      <c r="C36" s="28"/>
      <c r="D36" s="29"/>
      <c r="E36" s="29"/>
      <c r="F36" s="29"/>
      <c r="G36" s="30"/>
      <c r="H36" s="28"/>
      <c r="I36" s="29"/>
      <c r="J36" s="29"/>
      <c r="K36" s="29"/>
      <c r="L36" s="30"/>
      <c r="M36" s="39"/>
      <c r="N36" s="40"/>
      <c r="O36" s="41"/>
      <c r="P36" s="28"/>
      <c r="Q36" s="29"/>
      <c r="R36" s="30"/>
      <c r="S36" s="15"/>
      <c r="T36" s="15" t="s">
        <v>80</v>
      </c>
      <c r="U36" s="31"/>
      <c r="V36" s="50"/>
      <c r="W36" s="47"/>
      <c r="X36" s="47"/>
      <c r="Y36" s="60"/>
      <c r="Z36" s="61"/>
      <c r="AA36" s="61"/>
      <c r="AB36" s="61"/>
      <c r="AC36" s="11"/>
      <c r="AD36" s="11"/>
      <c r="AE36" s="54"/>
      <c r="AF36" s="7"/>
      <c r="AG36" s="7"/>
      <c r="AH36" s="7"/>
      <c r="AI36" s="7"/>
      <c r="AJ36" s="7"/>
      <c r="AK36" s="7"/>
      <c r="AL36" s="7"/>
      <c r="AM36" s="63"/>
      <c r="AN36" s="7"/>
      <c r="AO36" s="7"/>
      <c r="AP36" s="63"/>
      <c r="AQ36" s="7"/>
      <c r="AR36" s="7"/>
      <c r="AS36" s="7"/>
      <c r="AT36" s="7"/>
      <c r="AU36" s="7"/>
      <c r="AV36" s="7"/>
      <c r="AW36" s="7"/>
      <c r="AX36" s="7"/>
      <c r="AY36" s="7"/>
      <c r="AZ36" s="7"/>
      <c r="BA36" s="7"/>
      <c r="BB36" s="7"/>
      <c r="BC36" s="7"/>
      <c r="BD36" s="7"/>
      <c r="BE36" s="7"/>
      <c r="BF36" s="7"/>
    </row>
    <row r="37" ht="14.25" customHeight="1" spans="1:58">
      <c r="A37" s="13"/>
      <c r="B37" s="23">
        <v>5</v>
      </c>
      <c r="C37" s="24"/>
      <c r="D37" s="25"/>
      <c r="E37" s="25"/>
      <c r="F37" s="25"/>
      <c r="G37" s="26"/>
      <c r="H37" s="24" t="s">
        <v>81</v>
      </c>
      <c r="I37" s="25"/>
      <c r="J37" s="25"/>
      <c r="K37" s="25"/>
      <c r="L37" s="26"/>
      <c r="M37" s="36" t="s">
        <v>78</v>
      </c>
      <c r="N37" s="37"/>
      <c r="O37" s="38"/>
      <c r="P37" s="24" t="s">
        <v>81</v>
      </c>
      <c r="Q37" s="25"/>
      <c r="R37" s="26"/>
      <c r="S37" s="15" t="s">
        <v>69</v>
      </c>
      <c r="T37" s="15" t="s">
        <v>70</v>
      </c>
      <c r="U37" s="31" t="s">
        <v>39</v>
      </c>
      <c r="V37" s="50"/>
      <c r="W37" s="48">
        <v>1</v>
      </c>
      <c r="X37" s="49" t="s">
        <v>17</v>
      </c>
      <c r="Y37" s="58">
        <v>0.5206464</v>
      </c>
      <c r="Z37" s="59">
        <v>5.20354</v>
      </c>
      <c r="AA37" s="59">
        <v>5.04425</v>
      </c>
      <c r="AB37" s="59">
        <f t="shared" si="3"/>
        <v>-0.0829337650560002</v>
      </c>
      <c r="AC37" s="11"/>
      <c r="AD37" s="11"/>
      <c r="AE37" s="54"/>
      <c r="AF37" s="7"/>
      <c r="AG37" s="7"/>
      <c r="AH37" s="7"/>
      <c r="AI37" s="7"/>
      <c r="AJ37" s="7"/>
      <c r="AK37" s="7"/>
      <c r="AL37" s="7"/>
      <c r="AM37" s="63"/>
      <c r="AN37" s="7"/>
      <c r="AO37" s="7"/>
      <c r="AP37" s="63"/>
      <c r="AQ37" s="7"/>
      <c r="AR37" s="7"/>
      <c r="AS37" s="7"/>
      <c r="AT37" s="7"/>
      <c r="AU37" s="7"/>
      <c r="AV37" s="7"/>
      <c r="AW37" s="7"/>
      <c r="AX37" s="7"/>
      <c r="AY37" s="7"/>
      <c r="AZ37" s="7"/>
      <c r="BA37" s="7"/>
      <c r="BB37" s="7"/>
      <c r="BC37" s="7"/>
      <c r="BD37" s="7"/>
      <c r="BE37" s="7"/>
      <c r="BF37" s="7"/>
    </row>
    <row r="38" spans="1:58">
      <c r="A38" s="13"/>
      <c r="B38" s="27"/>
      <c r="C38" s="28"/>
      <c r="D38" s="29"/>
      <c r="E38" s="29"/>
      <c r="F38" s="29"/>
      <c r="G38" s="30"/>
      <c r="H38" s="28"/>
      <c r="I38" s="29"/>
      <c r="J38" s="29"/>
      <c r="K38" s="29"/>
      <c r="L38" s="30"/>
      <c r="M38" s="39"/>
      <c r="N38" s="40"/>
      <c r="O38" s="41"/>
      <c r="P38" s="28"/>
      <c r="Q38" s="29"/>
      <c r="R38" s="30"/>
      <c r="S38" s="15"/>
      <c r="T38" s="15" t="s">
        <v>80</v>
      </c>
      <c r="U38" s="31"/>
      <c r="V38" s="50"/>
      <c r="W38" s="47"/>
      <c r="X38" s="47"/>
      <c r="Y38" s="60"/>
      <c r="Z38" s="61"/>
      <c r="AA38" s="61"/>
      <c r="AB38" s="61"/>
      <c r="AC38" s="11"/>
      <c r="AD38" s="11"/>
      <c r="AE38" s="54"/>
      <c r="AF38" s="7"/>
      <c r="AG38" s="7"/>
      <c r="AH38" s="7"/>
      <c r="AI38" s="7"/>
      <c r="AJ38" s="7"/>
      <c r="AK38" s="7"/>
      <c r="AL38" s="7"/>
      <c r="AM38" s="63"/>
      <c r="AN38" s="7"/>
      <c r="AO38" s="7"/>
      <c r="AP38" s="63"/>
      <c r="AQ38" s="7"/>
      <c r="AR38" s="7"/>
      <c r="AS38" s="7"/>
      <c r="AT38" s="7"/>
      <c r="AU38" s="7"/>
      <c r="AV38" s="7"/>
      <c r="AW38" s="7"/>
      <c r="AX38" s="7"/>
      <c r="AY38" s="7"/>
      <c r="AZ38" s="7"/>
      <c r="BA38" s="7"/>
      <c r="BB38" s="7"/>
      <c r="BC38" s="7"/>
      <c r="BD38" s="7"/>
      <c r="BE38" s="7"/>
      <c r="BF38" s="7"/>
    </row>
    <row r="39" ht="14.25" customHeight="1" spans="1:58">
      <c r="A39" s="13"/>
      <c r="B39" s="23">
        <v>6</v>
      </c>
      <c r="C39" s="24"/>
      <c r="D39" s="25"/>
      <c r="E39" s="25"/>
      <c r="F39" s="25"/>
      <c r="G39" s="26"/>
      <c r="H39" s="24" t="s">
        <v>82</v>
      </c>
      <c r="I39" s="25"/>
      <c r="J39" s="25"/>
      <c r="K39" s="25"/>
      <c r="L39" s="26"/>
      <c r="M39" s="36" t="s">
        <v>83</v>
      </c>
      <c r="N39" s="37"/>
      <c r="O39" s="38"/>
      <c r="P39" s="24" t="s">
        <v>82</v>
      </c>
      <c r="Q39" s="25"/>
      <c r="R39" s="26"/>
      <c r="S39" s="15" t="s">
        <v>69</v>
      </c>
      <c r="T39" s="15" t="s">
        <v>70</v>
      </c>
      <c r="U39" s="31" t="s">
        <v>39</v>
      </c>
      <c r="V39" s="50"/>
      <c r="W39" s="48">
        <v>1</v>
      </c>
      <c r="X39" s="49" t="s">
        <v>12</v>
      </c>
      <c r="Y39" s="58">
        <v>0.94692564</v>
      </c>
      <c r="Z39" s="59">
        <v>5.20354</v>
      </c>
      <c r="AA39" s="59">
        <v>5.04425</v>
      </c>
      <c r="AB39" s="59">
        <f t="shared" si="3"/>
        <v>-0.1508357851956</v>
      </c>
      <c r="AC39" s="11"/>
      <c r="AD39" s="11"/>
      <c r="AE39" s="54"/>
      <c r="AF39" s="7"/>
      <c r="AG39" s="7"/>
      <c r="AH39" s="7"/>
      <c r="AI39" s="7"/>
      <c r="AJ39" s="7"/>
      <c r="AK39" s="7"/>
      <c r="AL39" s="7"/>
      <c r="AM39" s="63"/>
      <c r="AN39" s="7"/>
      <c r="AO39" s="7"/>
      <c r="AP39" s="63"/>
      <c r="AQ39" s="7"/>
      <c r="AR39" s="7"/>
      <c r="AS39" s="7"/>
      <c r="AT39" s="7"/>
      <c r="AU39" s="7"/>
      <c r="AV39" s="7"/>
      <c r="AW39" s="7"/>
      <c r="AX39" s="7"/>
      <c r="AY39" s="7"/>
      <c r="AZ39" s="7"/>
      <c r="BA39" s="7"/>
      <c r="BB39" s="7"/>
      <c r="BC39" s="7"/>
      <c r="BD39" s="7"/>
      <c r="BE39" s="7"/>
      <c r="BF39" s="7"/>
    </row>
    <row r="40" spans="1:58">
      <c r="A40" s="13"/>
      <c r="B40" s="27"/>
      <c r="C40" s="28"/>
      <c r="D40" s="29"/>
      <c r="E40" s="29"/>
      <c r="F40" s="29"/>
      <c r="G40" s="30"/>
      <c r="H40" s="28"/>
      <c r="I40" s="29"/>
      <c r="J40" s="29"/>
      <c r="K40" s="29"/>
      <c r="L40" s="30"/>
      <c r="M40" s="39"/>
      <c r="N40" s="40"/>
      <c r="O40" s="41"/>
      <c r="P40" s="28"/>
      <c r="Q40" s="29"/>
      <c r="R40" s="30"/>
      <c r="S40" s="15"/>
      <c r="T40" s="15" t="s">
        <v>80</v>
      </c>
      <c r="U40" s="31"/>
      <c r="V40" s="50"/>
      <c r="W40" s="47"/>
      <c r="X40" s="47"/>
      <c r="Y40" s="60"/>
      <c r="Z40" s="61"/>
      <c r="AA40" s="61"/>
      <c r="AB40" s="61"/>
      <c r="AC40" s="11"/>
      <c r="AD40" s="11"/>
      <c r="AE40" s="54"/>
      <c r="AF40" s="7"/>
      <c r="AG40" s="7"/>
      <c r="AH40" s="7"/>
      <c r="AI40" s="7"/>
      <c r="AJ40" s="7"/>
      <c r="AK40" s="7"/>
      <c r="AL40" s="7"/>
      <c r="AM40" s="63"/>
      <c r="AN40" s="7"/>
      <c r="AO40" s="7"/>
      <c r="AP40" s="63"/>
      <c r="AQ40" s="7"/>
      <c r="AR40" s="7"/>
      <c r="AS40" s="7"/>
      <c r="AT40" s="7"/>
      <c r="AU40" s="7"/>
      <c r="AV40" s="7"/>
      <c r="AW40" s="7"/>
      <c r="AX40" s="7"/>
      <c r="AY40" s="7"/>
      <c r="AZ40" s="7"/>
      <c r="BA40" s="7"/>
      <c r="BB40" s="7"/>
      <c r="BC40" s="7"/>
      <c r="BD40" s="7"/>
      <c r="BE40" s="7"/>
      <c r="BF40" s="7"/>
    </row>
    <row r="41" ht="14.25" customHeight="1" spans="1:58">
      <c r="A41" s="13"/>
      <c r="B41" s="23">
        <v>7</v>
      </c>
      <c r="C41" s="24"/>
      <c r="D41" s="25"/>
      <c r="E41" s="25"/>
      <c r="F41" s="25"/>
      <c r="G41" s="26"/>
      <c r="H41" s="24" t="s">
        <v>84</v>
      </c>
      <c r="I41" s="25"/>
      <c r="J41" s="25"/>
      <c r="K41" s="25"/>
      <c r="L41" s="26"/>
      <c r="M41" s="36" t="s">
        <v>83</v>
      </c>
      <c r="N41" s="37"/>
      <c r="O41" s="38"/>
      <c r="P41" s="24" t="s">
        <v>84</v>
      </c>
      <c r="Q41" s="25"/>
      <c r="R41" s="26"/>
      <c r="S41" s="15" t="s">
        <v>69</v>
      </c>
      <c r="T41" s="15" t="s">
        <v>70</v>
      </c>
      <c r="U41" s="31" t="s">
        <v>39</v>
      </c>
      <c r="V41" s="50"/>
      <c r="W41" s="48">
        <v>1</v>
      </c>
      <c r="X41" s="49" t="s">
        <v>17</v>
      </c>
      <c r="Y41" s="58">
        <v>0.98220132</v>
      </c>
      <c r="Z41" s="59">
        <v>5.20354</v>
      </c>
      <c r="AA41" s="59">
        <v>5.04425</v>
      </c>
      <c r="AB41" s="59">
        <f t="shared" ref="AB41:AB49" si="4">(AA41-Z41)*Y41*W41</f>
        <v>-0.1564548482628</v>
      </c>
      <c r="AC41" s="11"/>
      <c r="AD41" s="11"/>
      <c r="AE41" s="54"/>
      <c r="AF41" s="7"/>
      <c r="AG41" s="7"/>
      <c r="AH41" s="7"/>
      <c r="AI41" s="7"/>
      <c r="AJ41" s="7"/>
      <c r="AK41" s="7"/>
      <c r="AL41" s="7"/>
      <c r="AM41" s="63"/>
      <c r="AN41" s="7"/>
      <c r="AO41" s="7"/>
      <c r="AP41" s="63"/>
      <c r="AQ41" s="7"/>
      <c r="AR41" s="7"/>
      <c r="AS41" s="7"/>
      <c r="AT41" s="7"/>
      <c r="AU41" s="7"/>
      <c r="AV41" s="7"/>
      <c r="AW41" s="7"/>
      <c r="AX41" s="7"/>
      <c r="AY41" s="7"/>
      <c r="AZ41" s="7"/>
      <c r="BA41" s="7"/>
      <c r="BB41" s="7"/>
      <c r="BC41" s="7"/>
      <c r="BD41" s="7"/>
      <c r="BE41" s="7"/>
      <c r="BF41" s="7"/>
    </row>
    <row r="42" spans="1:58">
      <c r="A42" s="13"/>
      <c r="B42" s="27"/>
      <c r="C42" s="28"/>
      <c r="D42" s="29"/>
      <c r="E42" s="29"/>
      <c r="F42" s="29"/>
      <c r="G42" s="30"/>
      <c r="H42" s="28"/>
      <c r="I42" s="29"/>
      <c r="J42" s="29"/>
      <c r="K42" s="29"/>
      <c r="L42" s="30"/>
      <c r="M42" s="39"/>
      <c r="N42" s="40"/>
      <c r="O42" s="41"/>
      <c r="P42" s="28"/>
      <c r="Q42" s="29"/>
      <c r="R42" s="30"/>
      <c r="S42" s="15"/>
      <c r="T42" s="15" t="s">
        <v>80</v>
      </c>
      <c r="U42" s="31"/>
      <c r="V42" s="47"/>
      <c r="W42" s="47"/>
      <c r="X42" s="47"/>
      <c r="Y42" s="60"/>
      <c r="Z42" s="61"/>
      <c r="AA42" s="61"/>
      <c r="AB42" s="61"/>
      <c r="AC42" s="11"/>
      <c r="AD42" s="11"/>
      <c r="AE42" s="54"/>
      <c r="AF42" s="7"/>
      <c r="AG42" s="7"/>
      <c r="AH42" s="7"/>
      <c r="AI42" s="7"/>
      <c r="AJ42" s="7"/>
      <c r="AK42" s="7"/>
      <c r="AL42" s="7"/>
      <c r="AM42" s="63"/>
      <c r="AN42" s="7"/>
      <c r="AO42" s="7"/>
      <c r="AP42" s="63"/>
      <c r="AQ42" s="7"/>
      <c r="AR42" s="7"/>
      <c r="AS42" s="7"/>
      <c r="AT42" s="7"/>
      <c r="AU42" s="7"/>
      <c r="AV42" s="7"/>
      <c r="AW42" s="7"/>
      <c r="AX42" s="7"/>
      <c r="AY42" s="7"/>
      <c r="AZ42" s="7"/>
      <c r="BA42" s="7"/>
      <c r="BB42" s="7"/>
      <c r="BC42" s="7"/>
      <c r="BD42" s="7"/>
      <c r="BE42" s="7"/>
      <c r="BF42" s="7"/>
    </row>
    <row r="43" spans="1:58">
      <c r="A43" s="16" t="s">
        <v>85</v>
      </c>
      <c r="B43" s="11">
        <v>8</v>
      </c>
      <c r="C43" s="15"/>
      <c r="D43" s="15"/>
      <c r="E43" s="15"/>
      <c r="F43" s="15"/>
      <c r="G43" s="15"/>
      <c r="H43" s="15" t="s">
        <v>86</v>
      </c>
      <c r="I43" s="15"/>
      <c r="J43" s="15"/>
      <c r="K43" s="15"/>
      <c r="L43" s="15"/>
      <c r="M43" s="14" t="s">
        <v>87</v>
      </c>
      <c r="N43" s="15"/>
      <c r="O43" s="15"/>
      <c r="P43" s="15" t="s">
        <v>86</v>
      </c>
      <c r="Q43" s="15"/>
      <c r="R43" s="15"/>
      <c r="S43" s="15" t="s">
        <v>69</v>
      </c>
      <c r="T43" s="15" t="s">
        <v>70</v>
      </c>
      <c r="U43" s="31" t="s">
        <v>39</v>
      </c>
      <c r="V43" s="15"/>
      <c r="W43" s="15">
        <v>1</v>
      </c>
      <c r="X43" s="33" t="s">
        <v>40</v>
      </c>
      <c r="Y43" s="11">
        <v>0.361</v>
      </c>
      <c r="Z43" s="11">
        <v>5.20354</v>
      </c>
      <c r="AA43" s="11">
        <v>5.04425</v>
      </c>
      <c r="AB43" s="11">
        <f t="shared" si="4"/>
        <v>-0.0575036900000001</v>
      </c>
      <c r="AC43" s="11"/>
      <c r="AD43" s="11"/>
      <c r="AE43" s="54"/>
      <c r="AF43" s="7"/>
      <c r="AG43" s="7"/>
      <c r="AH43" s="7"/>
      <c r="AI43" s="7"/>
      <c r="AJ43" s="7"/>
      <c r="AK43" s="7"/>
      <c r="AL43" s="7"/>
      <c r="AM43" s="63"/>
      <c r="AN43" s="7"/>
      <c r="AO43" s="7"/>
      <c r="AP43" s="63"/>
      <c r="AQ43" s="7"/>
      <c r="AR43" s="7"/>
      <c r="AS43" s="7"/>
      <c r="AT43" s="7"/>
      <c r="AU43" s="7"/>
      <c r="AV43" s="7"/>
      <c r="AW43" s="7"/>
      <c r="AX43" s="7"/>
      <c r="AY43" s="7"/>
      <c r="AZ43" s="7"/>
      <c r="BA43" s="7"/>
      <c r="BB43" s="7"/>
      <c r="BC43" s="7"/>
      <c r="BD43" s="7"/>
      <c r="BE43" s="7"/>
      <c r="BF43" s="7"/>
    </row>
    <row r="44" spans="1:58">
      <c r="A44" s="17"/>
      <c r="B44" s="11">
        <v>9</v>
      </c>
      <c r="C44" s="15"/>
      <c r="D44" s="15"/>
      <c r="E44" s="15"/>
      <c r="F44" s="15"/>
      <c r="G44" s="15"/>
      <c r="H44" s="15" t="s">
        <v>88</v>
      </c>
      <c r="I44" s="15"/>
      <c r="J44" s="15"/>
      <c r="K44" s="15"/>
      <c r="L44" s="15"/>
      <c r="M44" s="14" t="s">
        <v>89</v>
      </c>
      <c r="N44" s="15"/>
      <c r="O44" s="15"/>
      <c r="P44" s="15" t="s">
        <v>88</v>
      </c>
      <c r="Q44" s="15"/>
      <c r="R44" s="15"/>
      <c r="S44" s="15" t="s">
        <v>69</v>
      </c>
      <c r="T44" s="15" t="s">
        <v>70</v>
      </c>
      <c r="U44" s="31" t="s">
        <v>39</v>
      </c>
      <c r="V44" s="15"/>
      <c r="W44" s="15">
        <v>1</v>
      </c>
      <c r="X44" s="33" t="s">
        <v>40</v>
      </c>
      <c r="Y44" s="11">
        <v>0.36794232</v>
      </c>
      <c r="Z44" s="11">
        <v>5.20354</v>
      </c>
      <c r="AA44" s="11">
        <v>5.04425</v>
      </c>
      <c r="AB44" s="11">
        <f>(AA44-Z44)*Y44*W44</f>
        <v>-0.0586095321528001</v>
      </c>
      <c r="AC44" s="11"/>
      <c r="AD44" s="11"/>
      <c r="AE44" s="54"/>
      <c r="AF44" s="7"/>
      <c r="AG44" s="7"/>
      <c r="AH44" s="7"/>
      <c r="AI44" s="7"/>
      <c r="AJ44" s="7"/>
      <c r="AK44" s="7"/>
      <c r="AL44" s="7"/>
      <c r="AM44" s="63"/>
      <c r="AN44" s="7"/>
      <c r="AO44" s="7"/>
      <c r="AP44" s="63"/>
      <c r="AQ44" s="7"/>
      <c r="AR44" s="7"/>
      <c r="AS44" s="7"/>
      <c r="AT44" s="7"/>
      <c r="AU44" s="7"/>
      <c r="AV44" s="7"/>
      <c r="AW44" s="7"/>
      <c r="AX44" s="7"/>
      <c r="AY44" s="7"/>
      <c r="AZ44" s="7"/>
      <c r="BA44" s="7"/>
      <c r="BB44" s="7"/>
      <c r="BC44" s="7"/>
      <c r="BD44" s="7"/>
      <c r="BE44" s="7"/>
      <c r="BF44" s="7"/>
    </row>
    <row r="45" spans="1:58">
      <c r="A45" s="17"/>
      <c r="B45" s="11">
        <v>10</v>
      </c>
      <c r="C45" s="15"/>
      <c r="D45" s="15"/>
      <c r="E45" s="15"/>
      <c r="F45" s="15"/>
      <c r="G45" s="15"/>
      <c r="H45" s="15" t="s">
        <v>90</v>
      </c>
      <c r="I45" s="15"/>
      <c r="J45" s="15"/>
      <c r="K45" s="15"/>
      <c r="L45" s="15"/>
      <c r="M45" s="14" t="s">
        <v>91</v>
      </c>
      <c r="N45" s="15"/>
      <c r="O45" s="15"/>
      <c r="P45" s="15" t="s">
        <v>90</v>
      </c>
      <c r="Q45" s="15"/>
      <c r="R45" s="15"/>
      <c r="S45" s="15" t="s">
        <v>69</v>
      </c>
      <c r="T45" s="15" t="s">
        <v>70</v>
      </c>
      <c r="U45" s="31" t="s">
        <v>39</v>
      </c>
      <c r="V45" s="15"/>
      <c r="W45" s="15">
        <v>1</v>
      </c>
      <c r="X45" s="33" t="s">
        <v>40</v>
      </c>
      <c r="Y45" s="11">
        <v>0.838269</v>
      </c>
      <c r="Z45" s="11">
        <v>5.20354</v>
      </c>
      <c r="AA45" s="11">
        <v>5.04425</v>
      </c>
      <c r="AB45" s="11">
        <f t="shared" si="4"/>
        <v>-0.13352786901</v>
      </c>
      <c r="AC45" s="11"/>
      <c r="AD45" s="11"/>
      <c r="AE45" s="54"/>
      <c r="AF45" s="7"/>
      <c r="AG45" s="7"/>
      <c r="AH45" s="7"/>
      <c r="AI45" s="7"/>
      <c r="AJ45" s="7"/>
      <c r="AK45" s="7"/>
      <c r="AL45" s="7"/>
      <c r="AM45" s="63"/>
      <c r="AN45" s="7"/>
      <c r="AO45" s="7"/>
      <c r="AP45" s="63"/>
      <c r="AQ45" s="7"/>
      <c r="AR45" s="7"/>
      <c r="AS45" s="7"/>
      <c r="AT45" s="7"/>
      <c r="AU45" s="7"/>
      <c r="AV45" s="7"/>
      <c r="AW45" s="7"/>
      <c r="AX45" s="7"/>
      <c r="AY45" s="7"/>
      <c r="AZ45" s="7"/>
      <c r="BA45" s="7"/>
      <c r="BB45" s="7"/>
      <c r="BC45" s="7"/>
      <c r="BD45" s="7"/>
      <c r="BE45" s="7"/>
      <c r="BF45" s="7"/>
    </row>
    <row r="46" spans="1:58">
      <c r="A46" s="17"/>
      <c r="B46" s="11">
        <v>11</v>
      </c>
      <c r="C46" s="15"/>
      <c r="D46" s="15"/>
      <c r="E46" s="15"/>
      <c r="F46" s="15"/>
      <c r="G46" s="15"/>
      <c r="H46" s="15" t="s">
        <v>92</v>
      </c>
      <c r="I46" s="15"/>
      <c r="J46" s="15"/>
      <c r="K46" s="15"/>
      <c r="L46" s="15"/>
      <c r="M46" s="14" t="s">
        <v>93</v>
      </c>
      <c r="N46" s="15"/>
      <c r="O46" s="15"/>
      <c r="P46" s="15" t="s">
        <v>92</v>
      </c>
      <c r="Q46" s="15"/>
      <c r="R46" s="15"/>
      <c r="S46" s="15" t="s">
        <v>69</v>
      </c>
      <c r="T46" s="15" t="s">
        <v>70</v>
      </c>
      <c r="U46" s="31" t="s">
        <v>39</v>
      </c>
      <c r="V46" s="15"/>
      <c r="W46" s="15">
        <v>1</v>
      </c>
      <c r="X46" s="33" t="s">
        <v>40</v>
      </c>
      <c r="Y46" s="11">
        <v>0.627</v>
      </c>
      <c r="Z46" s="11">
        <v>5.20354</v>
      </c>
      <c r="AA46" s="11">
        <v>5.04425</v>
      </c>
      <c r="AB46" s="11">
        <f t="shared" si="4"/>
        <v>-0.0998748300000002</v>
      </c>
      <c r="AC46" s="11"/>
      <c r="AD46" s="11"/>
      <c r="AE46" s="54"/>
      <c r="AF46" s="7"/>
      <c r="AG46" s="7"/>
      <c r="AH46" s="7"/>
      <c r="AI46" s="7"/>
      <c r="AJ46" s="7"/>
      <c r="AK46" s="7"/>
      <c r="AL46" s="7"/>
      <c r="AM46" s="63"/>
      <c r="AN46" s="7"/>
      <c r="AO46" s="7"/>
      <c r="AP46" s="63"/>
      <c r="AQ46" s="7"/>
      <c r="AR46" s="7"/>
      <c r="AS46" s="7"/>
      <c r="AT46" s="7"/>
      <c r="AU46" s="7"/>
      <c r="AV46" s="7"/>
      <c r="AW46" s="7"/>
      <c r="AX46" s="7"/>
      <c r="AY46" s="7"/>
      <c r="AZ46" s="7"/>
      <c r="BA46" s="7"/>
      <c r="BB46" s="7"/>
      <c r="BC46" s="7"/>
      <c r="BD46" s="7"/>
      <c r="BE46" s="7"/>
      <c r="BF46" s="7"/>
    </row>
    <row r="47" spans="1:58">
      <c r="A47" s="18"/>
      <c r="B47" s="11">
        <v>12</v>
      </c>
      <c r="C47" s="15"/>
      <c r="D47" s="15"/>
      <c r="E47" s="15"/>
      <c r="F47" s="15"/>
      <c r="G47" s="15"/>
      <c r="H47" s="15" t="s">
        <v>94</v>
      </c>
      <c r="I47" s="15"/>
      <c r="J47" s="15"/>
      <c r="K47" s="15"/>
      <c r="L47" s="15"/>
      <c r="M47" s="14" t="s">
        <v>95</v>
      </c>
      <c r="N47" s="15"/>
      <c r="O47" s="15"/>
      <c r="P47" s="15" t="s">
        <v>94</v>
      </c>
      <c r="Q47" s="15"/>
      <c r="R47" s="15"/>
      <c r="S47" s="15" t="s">
        <v>69</v>
      </c>
      <c r="T47" s="15" t="s">
        <v>70</v>
      </c>
      <c r="U47" s="31" t="s">
        <v>39</v>
      </c>
      <c r="V47" s="15"/>
      <c r="W47" s="15">
        <v>2</v>
      </c>
      <c r="X47" s="14" t="s">
        <v>17</v>
      </c>
      <c r="Y47" s="11">
        <v>0.02021985</v>
      </c>
      <c r="Z47" s="11">
        <v>5.20354</v>
      </c>
      <c r="AA47" s="11">
        <v>5.04425</v>
      </c>
      <c r="AB47" s="11">
        <f t="shared" si="4"/>
        <v>-0.00644163981300002</v>
      </c>
      <c r="AC47" s="11"/>
      <c r="AD47" s="11"/>
      <c r="AE47" s="54"/>
      <c r="AF47" s="7"/>
      <c r="AG47" s="7"/>
      <c r="AH47" s="7"/>
      <c r="AI47" s="7"/>
      <c r="AJ47" s="7"/>
      <c r="AK47" s="7"/>
      <c r="AL47" s="7"/>
      <c r="AM47" s="63"/>
      <c r="AN47" s="7"/>
      <c r="AO47" s="7"/>
      <c r="AP47" s="63"/>
      <c r="AQ47" s="7"/>
      <c r="AR47" s="7"/>
      <c r="AS47" s="7"/>
      <c r="AT47" s="7"/>
      <c r="AU47" s="7"/>
      <c r="AV47" s="7"/>
      <c r="AW47" s="7"/>
      <c r="AX47" s="7"/>
      <c r="AY47" s="7"/>
      <c r="AZ47" s="7"/>
      <c r="BA47" s="7"/>
      <c r="BB47" s="7"/>
      <c r="BC47" s="7"/>
      <c r="BD47" s="7"/>
      <c r="BE47" s="7"/>
      <c r="BF47" s="7"/>
    </row>
    <row r="48" spans="1:58">
      <c r="A48" s="16" t="s">
        <v>96</v>
      </c>
      <c r="B48" s="11">
        <v>13</v>
      </c>
      <c r="C48" s="15"/>
      <c r="D48" s="15"/>
      <c r="E48" s="15"/>
      <c r="F48" s="15"/>
      <c r="G48" s="15"/>
      <c r="H48" s="15" t="s">
        <v>97</v>
      </c>
      <c r="I48" s="15"/>
      <c r="J48" s="15"/>
      <c r="K48" s="15"/>
      <c r="L48" s="15"/>
      <c r="M48" s="14" t="s">
        <v>98</v>
      </c>
      <c r="N48" s="15"/>
      <c r="O48" s="15"/>
      <c r="P48" s="15" t="s">
        <v>97</v>
      </c>
      <c r="Q48" s="15"/>
      <c r="R48" s="15"/>
      <c r="S48" s="15" t="s">
        <v>69</v>
      </c>
      <c r="T48" s="15" t="s">
        <v>70</v>
      </c>
      <c r="U48" s="31" t="s">
        <v>39</v>
      </c>
      <c r="V48" s="15"/>
      <c r="W48" s="15">
        <v>2</v>
      </c>
      <c r="X48" s="33" t="s">
        <v>40</v>
      </c>
      <c r="Y48" s="11">
        <v>0.78021504</v>
      </c>
      <c r="Z48" s="11">
        <v>5.20354</v>
      </c>
      <c r="AA48" s="11">
        <v>5.04425</v>
      </c>
      <c r="AB48" s="11">
        <f t="shared" si="4"/>
        <v>-0.248560907443201</v>
      </c>
      <c r="AC48" s="11"/>
      <c r="AD48" s="11"/>
      <c r="AE48" s="54"/>
      <c r="AF48" s="7"/>
      <c r="AG48" s="7"/>
      <c r="AH48" s="7"/>
      <c r="AI48" s="7"/>
      <c r="AJ48" s="7"/>
      <c r="AK48" s="7"/>
      <c r="AL48" s="7"/>
      <c r="AM48" s="63"/>
      <c r="AN48" s="7"/>
      <c r="AO48" s="7"/>
      <c r="AP48" s="63"/>
      <c r="AQ48" s="7"/>
      <c r="AR48" s="7"/>
      <c r="AS48" s="7"/>
      <c r="AT48" s="7"/>
      <c r="AU48" s="7"/>
      <c r="AV48" s="7"/>
      <c r="AW48" s="7"/>
      <c r="AX48" s="7"/>
      <c r="AY48" s="7"/>
      <c r="AZ48" s="7"/>
      <c r="BA48" s="7"/>
      <c r="BB48" s="7"/>
      <c r="BC48" s="7"/>
      <c r="BD48" s="7"/>
      <c r="BE48" s="7"/>
      <c r="BF48" s="7"/>
    </row>
    <row r="49" spans="1:58">
      <c r="A49" s="18"/>
      <c r="B49" s="11">
        <v>14</v>
      </c>
      <c r="C49" s="15"/>
      <c r="D49" s="15"/>
      <c r="E49" s="15"/>
      <c r="F49" s="15"/>
      <c r="G49" s="15"/>
      <c r="H49" s="15" t="s">
        <v>99</v>
      </c>
      <c r="I49" s="15"/>
      <c r="J49" s="15"/>
      <c r="K49" s="15"/>
      <c r="L49" s="15"/>
      <c r="M49" s="14" t="s">
        <v>100</v>
      </c>
      <c r="N49" s="15"/>
      <c r="O49" s="15"/>
      <c r="P49" s="15" t="s">
        <v>99</v>
      </c>
      <c r="Q49" s="15"/>
      <c r="R49" s="15"/>
      <c r="S49" s="15" t="s">
        <v>69</v>
      </c>
      <c r="T49" s="15" t="s">
        <v>70</v>
      </c>
      <c r="U49" s="31" t="s">
        <v>39</v>
      </c>
      <c r="V49" s="15"/>
      <c r="W49" s="15">
        <v>2</v>
      </c>
      <c r="X49" s="33" t="s">
        <v>40</v>
      </c>
      <c r="Y49" s="11">
        <v>0.7088148</v>
      </c>
      <c r="Z49" s="11">
        <v>5.20354</v>
      </c>
      <c r="AA49" s="11">
        <v>5.04425</v>
      </c>
      <c r="AB49" s="11">
        <f t="shared" si="4"/>
        <v>-0.225814218984001</v>
      </c>
      <c r="AC49" s="11"/>
      <c r="AD49" s="11"/>
      <c r="AE49" s="54"/>
      <c r="AF49" s="7"/>
      <c r="AG49" s="7"/>
      <c r="AH49" s="7"/>
      <c r="AI49" s="7"/>
      <c r="AJ49" s="7"/>
      <c r="AK49" s="7"/>
      <c r="AL49" s="7"/>
      <c r="AM49" s="63"/>
      <c r="AN49" s="7"/>
      <c r="AO49" s="7"/>
      <c r="AP49" s="63"/>
      <c r="AQ49" s="7"/>
      <c r="AR49" s="7"/>
      <c r="AS49" s="7"/>
      <c r="AT49" s="7"/>
      <c r="AU49" s="7"/>
      <c r="AV49" s="7"/>
      <c r="AW49" s="7"/>
      <c r="AX49" s="7"/>
      <c r="AY49" s="7"/>
      <c r="AZ49" s="7"/>
      <c r="BA49" s="7"/>
      <c r="BB49" s="7"/>
      <c r="BC49" s="7"/>
      <c r="BD49" s="7"/>
      <c r="BE49" s="7"/>
      <c r="BF49" s="7"/>
    </row>
    <row r="50" s="1" customFormat="1" ht="32.25" customHeight="1" spans="1:58">
      <c r="A50" s="19"/>
      <c r="B50" s="20" t="s">
        <v>48</v>
      </c>
      <c r="C50" s="21"/>
      <c r="D50" s="21"/>
      <c r="E50" s="21"/>
      <c r="F50" s="21"/>
      <c r="G50" s="21"/>
      <c r="H50" s="21"/>
      <c r="I50" s="21"/>
      <c r="J50" s="21"/>
      <c r="K50" s="21"/>
      <c r="L50" s="21"/>
      <c r="M50" s="34"/>
      <c r="N50" s="35"/>
      <c r="O50" s="35"/>
      <c r="P50" s="21"/>
      <c r="Q50" s="21"/>
      <c r="R50" s="21"/>
      <c r="S50" s="21"/>
      <c r="T50" s="21"/>
      <c r="U50" s="21"/>
      <c r="V50" s="21"/>
      <c r="W50" s="21"/>
      <c r="X50" s="21"/>
      <c r="Y50" s="55"/>
      <c r="Z50" s="56"/>
      <c r="AA50" s="55"/>
      <c r="AB50" s="55">
        <f>SUM(AB29:AB49)</f>
        <v>-2.96329296955341</v>
      </c>
      <c r="AC50" s="55"/>
      <c r="AD50" s="55"/>
      <c r="AE50" s="57"/>
      <c r="AF50" s="57"/>
      <c r="AG50" s="57"/>
      <c r="AH50" s="57"/>
      <c r="AI50" s="57"/>
      <c r="AJ50" s="57"/>
      <c r="AK50" s="57"/>
      <c r="AL50" s="57"/>
      <c r="AM50" s="64"/>
      <c r="AN50" s="57"/>
      <c r="AO50" s="57"/>
      <c r="AP50" s="64"/>
      <c r="AQ50" s="57"/>
      <c r="AR50" s="57"/>
      <c r="AS50" s="57"/>
      <c r="AT50" s="57"/>
      <c r="AU50" s="57"/>
      <c r="AV50" s="57"/>
      <c r="AW50" s="57"/>
      <c r="AX50" s="57"/>
      <c r="AY50" s="57"/>
      <c r="AZ50" s="57"/>
      <c r="BA50" s="57"/>
      <c r="BB50" s="57"/>
      <c r="BC50" s="57"/>
      <c r="BD50" s="57"/>
      <c r="BE50" s="57"/>
      <c r="BF50" s="57"/>
    </row>
  </sheetData>
  <mergeCells count="195">
    <mergeCell ref="B1:BE1"/>
    <mergeCell ref="C3:L3"/>
    <mergeCell ref="M3:O3"/>
    <mergeCell ref="P3:R3"/>
    <mergeCell ref="V3:W3"/>
    <mergeCell ref="Y3:Z3"/>
    <mergeCell ref="C4:L4"/>
    <mergeCell ref="M4:O4"/>
    <mergeCell ref="P4:R4"/>
    <mergeCell ref="V4:W4"/>
    <mergeCell ref="Y4:Z4"/>
    <mergeCell ref="C5:L5"/>
    <mergeCell ref="M5:O5"/>
    <mergeCell ref="P5:R5"/>
    <mergeCell ref="V5:W5"/>
    <mergeCell ref="Y5:Z5"/>
    <mergeCell ref="C6:L6"/>
    <mergeCell ref="M6:O6"/>
    <mergeCell ref="P6:R6"/>
    <mergeCell ref="V6:W6"/>
    <mergeCell ref="Y6:Z6"/>
    <mergeCell ref="C9:G9"/>
    <mergeCell ref="H9:L9"/>
    <mergeCell ref="M9:O9"/>
    <mergeCell ref="P9:R9"/>
    <mergeCell ref="C10:G10"/>
    <mergeCell ref="H10:L10"/>
    <mergeCell ref="M10:O10"/>
    <mergeCell ref="P10:R10"/>
    <mergeCell ref="C11:G11"/>
    <mergeCell ref="H11:L11"/>
    <mergeCell ref="M11:O11"/>
    <mergeCell ref="P11:R11"/>
    <mergeCell ref="C12:G12"/>
    <mergeCell ref="H12:L12"/>
    <mergeCell ref="M12:O12"/>
    <mergeCell ref="P12:R12"/>
    <mergeCell ref="C13:G13"/>
    <mergeCell ref="H13:L13"/>
    <mergeCell ref="M13:O13"/>
    <mergeCell ref="P13:R13"/>
    <mergeCell ref="C14:G14"/>
    <mergeCell ref="H14:L14"/>
    <mergeCell ref="M14:O14"/>
    <mergeCell ref="P14:R14"/>
    <mergeCell ref="C17:G17"/>
    <mergeCell ref="H17:L17"/>
    <mergeCell ref="M17:O17"/>
    <mergeCell ref="P17:R17"/>
    <mergeCell ref="C18:G18"/>
    <mergeCell ref="H18:L18"/>
    <mergeCell ref="M18:O18"/>
    <mergeCell ref="P18:R18"/>
    <mergeCell ref="C19:G19"/>
    <mergeCell ref="H19:L19"/>
    <mergeCell ref="M19:O19"/>
    <mergeCell ref="P19:R19"/>
    <mergeCell ref="C20:G20"/>
    <mergeCell ref="H20:L20"/>
    <mergeCell ref="M20:O20"/>
    <mergeCell ref="P20:R20"/>
    <mergeCell ref="C21:G21"/>
    <mergeCell ref="H21:L21"/>
    <mergeCell ref="M21:O21"/>
    <mergeCell ref="P21:R21"/>
    <mergeCell ref="C22:G22"/>
    <mergeCell ref="H22:L22"/>
    <mergeCell ref="M22:O22"/>
    <mergeCell ref="P22:R22"/>
    <mergeCell ref="C23:G23"/>
    <mergeCell ref="H23:L23"/>
    <mergeCell ref="M23:O23"/>
    <mergeCell ref="P23:R23"/>
    <mergeCell ref="C28:G28"/>
    <mergeCell ref="H28:L28"/>
    <mergeCell ref="M28:O28"/>
    <mergeCell ref="P28:R28"/>
    <mergeCell ref="C43:G43"/>
    <mergeCell ref="H43:L43"/>
    <mergeCell ref="M43:O43"/>
    <mergeCell ref="P43:R43"/>
    <mergeCell ref="C44:G44"/>
    <mergeCell ref="H44:L44"/>
    <mergeCell ref="M44:O44"/>
    <mergeCell ref="P44:R44"/>
    <mergeCell ref="C45:G45"/>
    <mergeCell ref="H45:L45"/>
    <mergeCell ref="M45:O45"/>
    <mergeCell ref="P45:R45"/>
    <mergeCell ref="C46:G46"/>
    <mergeCell ref="H46:L46"/>
    <mergeCell ref="M46:O46"/>
    <mergeCell ref="P46:R46"/>
    <mergeCell ref="C47:G47"/>
    <mergeCell ref="H47:L47"/>
    <mergeCell ref="M47:O47"/>
    <mergeCell ref="P47:R47"/>
    <mergeCell ref="C48:G48"/>
    <mergeCell ref="H48:L48"/>
    <mergeCell ref="M48:O48"/>
    <mergeCell ref="P48:R48"/>
    <mergeCell ref="C49:G49"/>
    <mergeCell ref="H49:L49"/>
    <mergeCell ref="M49:O49"/>
    <mergeCell ref="P49:R49"/>
    <mergeCell ref="C50:G50"/>
    <mergeCell ref="H50:L50"/>
    <mergeCell ref="M50:O50"/>
    <mergeCell ref="P50:R50"/>
    <mergeCell ref="A11:A13"/>
    <mergeCell ref="A19:A22"/>
    <mergeCell ref="A29:A42"/>
    <mergeCell ref="A43:A47"/>
    <mergeCell ref="A48:A49"/>
    <mergeCell ref="B29:B30"/>
    <mergeCell ref="B31:B32"/>
    <mergeCell ref="B33:B34"/>
    <mergeCell ref="B35:B36"/>
    <mergeCell ref="B37:B38"/>
    <mergeCell ref="B39:B40"/>
    <mergeCell ref="B41:B42"/>
    <mergeCell ref="V19:V20"/>
    <mergeCell ref="V29:V34"/>
    <mergeCell ref="V35:V42"/>
    <mergeCell ref="W29:W30"/>
    <mergeCell ref="W31:W32"/>
    <mergeCell ref="W33:W34"/>
    <mergeCell ref="W35:W36"/>
    <mergeCell ref="W37:W38"/>
    <mergeCell ref="W39:W40"/>
    <mergeCell ref="W41:W42"/>
    <mergeCell ref="X29:X30"/>
    <mergeCell ref="X31:X32"/>
    <mergeCell ref="X33:X34"/>
    <mergeCell ref="X35:X36"/>
    <mergeCell ref="X37:X38"/>
    <mergeCell ref="X39:X40"/>
    <mergeCell ref="X41:X42"/>
    <mergeCell ref="Y29:Y30"/>
    <mergeCell ref="Y31:Y32"/>
    <mergeCell ref="Y33:Y34"/>
    <mergeCell ref="Y35:Y36"/>
    <mergeCell ref="Y37:Y38"/>
    <mergeCell ref="Y39:Y40"/>
    <mergeCell ref="Y41:Y42"/>
    <mergeCell ref="Z29:Z30"/>
    <mergeCell ref="Z31:Z32"/>
    <mergeCell ref="Z33:Z34"/>
    <mergeCell ref="Z35:Z36"/>
    <mergeCell ref="Z37:Z38"/>
    <mergeCell ref="Z39:Z40"/>
    <mergeCell ref="Z41:Z42"/>
    <mergeCell ref="AA29:AA30"/>
    <mergeCell ref="AA31:AA32"/>
    <mergeCell ref="AA33:AA34"/>
    <mergeCell ref="AA35:AA36"/>
    <mergeCell ref="AA37:AA38"/>
    <mergeCell ref="AA39:AA40"/>
    <mergeCell ref="AA41:AA42"/>
    <mergeCell ref="AB29:AB30"/>
    <mergeCell ref="AB31:AB32"/>
    <mergeCell ref="AB33:AB34"/>
    <mergeCell ref="AB35:AB36"/>
    <mergeCell ref="AB37:AB38"/>
    <mergeCell ref="AB39:AB40"/>
    <mergeCell ref="AB41:AB42"/>
    <mergeCell ref="C41:G42"/>
    <mergeCell ref="H41:L42"/>
    <mergeCell ref="M41:O42"/>
    <mergeCell ref="P41:R42"/>
    <mergeCell ref="C29:G30"/>
    <mergeCell ref="H29:L30"/>
    <mergeCell ref="M29:O30"/>
    <mergeCell ref="P29:R30"/>
    <mergeCell ref="C37:G38"/>
    <mergeCell ref="H37:L38"/>
    <mergeCell ref="M37:O38"/>
    <mergeCell ref="P37:R38"/>
    <mergeCell ref="C39:G40"/>
    <mergeCell ref="H39:L40"/>
    <mergeCell ref="M39:O40"/>
    <mergeCell ref="P39:R40"/>
    <mergeCell ref="C35:G36"/>
    <mergeCell ref="H35:L36"/>
    <mergeCell ref="M35:O36"/>
    <mergeCell ref="P35:R36"/>
    <mergeCell ref="C31:G32"/>
    <mergeCell ref="H31:L32"/>
    <mergeCell ref="M31:O32"/>
    <mergeCell ref="P31:R32"/>
    <mergeCell ref="C33:G34"/>
    <mergeCell ref="H33:L34"/>
    <mergeCell ref="M33:O34"/>
    <mergeCell ref="P33:R34"/>
    <mergeCell ref="AA3:AI4"/>
  </mergeCells>
  <dataValidations count="2">
    <dataValidation type="list" allowBlank="1" showInputMessage="1" showErrorMessage="1" sqref="AB65425 JX65425 TT65425 ADP65425 ANL65425 AXH65425 BHD65425 BQZ65425 CAV65425 CKR65425 CUN65425 DEJ65425 DOF65425 DYB65425 EHX65425 ERT65425 FBP65425 FLL65425 FVH65425 GFD65425 GOZ65425 GYV65425 HIR65425 HSN65425 ICJ65425 IMF65425 IWB65425 JFX65425 JPT65425 JZP65425 KJL65425 KTH65425 LDD65425 LMZ65425 LWV65425 MGR65425 MQN65425 NAJ65425 NKF65425 NUB65425 ODX65425 ONT65425 OXP65425 PHL65425 PRH65425 QBD65425 QKZ65425 QUV65425 RER65425 RON65425 RYJ65425 SIF65425 SSB65425 TBX65425 TLT65425 TVP65425 UFL65425 UPH65425 UZD65425 VIZ65425 VSV65425 WCR65425 WMN65425 WWJ65425 AB130961 JX130961 TT130961 ADP130961 ANL130961 AXH130961 BHD130961 BQZ130961 CAV130961 CKR130961 CUN130961 DEJ130961 DOF130961 DYB130961 EHX130961 ERT130961 FBP130961 FLL130961 FVH130961 GFD130961 GOZ130961 GYV130961 HIR130961 HSN130961 ICJ130961 IMF130961 IWB130961 JFX130961 JPT130961 JZP130961 KJL130961 KTH130961 LDD130961 LMZ130961 LWV130961 MGR130961 MQN130961 NAJ130961 NKF130961 NUB130961 ODX130961 ONT130961 OXP130961 PHL130961 PRH130961 QBD130961 QKZ130961 QUV130961 RER130961 RON130961 RYJ130961 SIF130961 SSB130961 TBX130961 TLT130961 TVP130961 UFL130961 UPH130961 UZD130961 VIZ130961 VSV130961 WCR130961 WMN130961 WWJ130961 AB196497 JX196497 TT196497 ADP196497 ANL196497 AXH196497 BHD196497 BQZ196497 CAV196497 CKR196497 CUN196497 DEJ196497 DOF196497 DYB196497 EHX196497 ERT196497 FBP196497 FLL196497 FVH196497 GFD196497 GOZ196497 GYV196497 HIR196497 HSN196497 ICJ196497 IMF196497 IWB196497 JFX196497 JPT196497 JZP196497 KJL196497 KTH196497 LDD196497 LMZ196497 LWV196497 MGR196497 MQN196497 NAJ196497 NKF196497 NUB196497 ODX196497 ONT196497 OXP196497 PHL196497 PRH196497 QBD196497 QKZ196497 QUV196497 RER196497 RON196497 RYJ196497 SIF196497 SSB196497 TBX196497 TLT196497 TVP196497 UFL196497 UPH196497 UZD196497 VIZ196497 VSV196497 WCR196497 WMN196497 WWJ196497 AB262033 JX262033 TT262033 ADP262033 ANL262033 AXH262033 BHD262033 BQZ262033 CAV262033 CKR262033 CUN262033 DEJ262033 DOF262033 DYB262033 EHX262033 ERT262033 FBP262033 FLL262033 FVH262033 GFD262033 GOZ262033 GYV262033 HIR262033 HSN262033 ICJ262033 IMF262033 IWB262033 JFX262033 JPT262033 JZP262033 KJL262033 KTH262033 LDD262033 LMZ262033 LWV262033 MGR262033 MQN262033 NAJ262033 NKF262033 NUB262033 ODX262033 ONT262033 OXP262033 PHL262033 PRH262033 QBD262033 QKZ262033 QUV262033 RER262033 RON262033 RYJ262033 SIF262033 SSB262033 TBX262033 TLT262033 TVP262033 UFL262033 UPH262033 UZD262033 VIZ262033 VSV262033 WCR262033 WMN262033 WWJ262033 AB327569 JX327569 TT327569 ADP327569 ANL327569 AXH327569 BHD327569 BQZ327569 CAV327569 CKR327569 CUN327569 DEJ327569 DOF327569 DYB327569 EHX327569 ERT327569 FBP327569 FLL327569 FVH327569 GFD327569 GOZ327569 GYV327569 HIR327569 HSN327569 ICJ327569 IMF327569 IWB327569 JFX327569 JPT327569 JZP327569 KJL327569 KTH327569 LDD327569 LMZ327569 LWV327569 MGR327569 MQN327569 NAJ327569 NKF327569 NUB327569 ODX327569 ONT327569 OXP327569 PHL327569 PRH327569 QBD327569 QKZ327569 QUV327569 RER327569 RON327569 RYJ327569 SIF327569 SSB327569 TBX327569 TLT327569 TVP327569 UFL327569 UPH327569 UZD327569 VIZ327569 VSV327569 WCR327569 WMN327569 WWJ327569 AB393105 JX393105 TT393105 ADP393105 ANL393105 AXH393105 BHD393105 BQZ393105 CAV393105 CKR393105 CUN393105 DEJ393105 DOF393105 DYB393105 EHX393105 ERT393105 FBP393105 FLL393105 FVH393105 GFD393105 GOZ393105 GYV393105 HIR393105 HSN393105 ICJ393105 IMF393105 IWB393105 JFX393105 JPT393105 JZP393105 KJL393105 KTH393105 LDD393105 LMZ393105 LWV393105 MGR393105 MQN393105 NAJ393105 NKF393105 NUB393105 ODX393105 ONT393105 OXP393105 PHL393105 PRH393105 QBD393105 QKZ393105 QUV393105 RER393105 RON393105 RYJ393105 SIF393105 SSB393105 TBX393105 TLT393105 TVP393105 UFL393105 UPH393105 UZD393105 VIZ393105 VSV393105 WCR393105 WMN393105 WWJ393105 AB458641 JX458641 TT458641 ADP458641 ANL458641 AXH458641 BHD458641 BQZ458641 CAV458641 CKR458641 CUN458641 DEJ458641 DOF458641 DYB458641 EHX458641 ERT458641 FBP458641 FLL458641 FVH458641 GFD458641 GOZ458641 GYV458641 HIR458641 HSN458641 ICJ458641 IMF458641 IWB458641 JFX458641 JPT458641 JZP458641 KJL458641 KTH458641 LDD458641 LMZ458641 LWV458641 MGR458641 MQN458641 NAJ458641 NKF458641 NUB458641 ODX458641 ONT458641 OXP458641 PHL458641 PRH458641 QBD458641 QKZ458641 QUV458641 RER458641 RON458641 RYJ458641 SIF458641 SSB458641 TBX458641 TLT458641 TVP458641 UFL458641 UPH458641 UZD458641 VIZ458641 VSV458641 WCR458641 WMN458641 WWJ458641 AB524177 JX524177 TT524177 ADP524177 ANL524177 AXH524177 BHD524177 BQZ524177 CAV524177 CKR524177 CUN524177 DEJ524177 DOF524177 DYB524177 EHX524177 ERT524177 FBP524177 FLL524177 FVH524177 GFD524177 GOZ524177 GYV524177 HIR524177 HSN524177 ICJ524177 IMF524177 IWB524177 JFX524177 JPT524177 JZP524177 KJL524177 KTH524177 LDD524177 LMZ524177 LWV524177 MGR524177 MQN524177 NAJ524177 NKF524177 NUB524177 ODX524177 ONT524177 OXP524177 PHL524177 PRH524177 QBD524177 QKZ524177 QUV524177 RER524177 RON524177 RYJ524177 SIF524177 SSB524177 TBX524177 TLT524177 TVP524177 UFL524177 UPH524177 UZD524177 VIZ524177 VSV524177 WCR524177 WMN524177 WWJ524177 AB589713 JX589713 TT589713 ADP589713 ANL589713 AXH589713 BHD589713 BQZ589713 CAV589713 CKR589713 CUN589713 DEJ589713 DOF589713 DYB589713 EHX589713 ERT589713 FBP589713 FLL589713 FVH589713 GFD589713 GOZ589713 GYV589713 HIR589713 HSN589713 ICJ589713 IMF589713 IWB589713 JFX589713 JPT589713 JZP589713 KJL589713 KTH589713 LDD589713 LMZ589713 LWV589713 MGR589713 MQN589713 NAJ589713 NKF589713 NUB589713 ODX589713 ONT589713 OXP589713 PHL589713 PRH589713 QBD589713 QKZ589713 QUV589713 RER589713 RON589713 RYJ589713 SIF589713 SSB589713 TBX589713 TLT589713 TVP589713 UFL589713 UPH589713 UZD589713 VIZ589713 VSV589713 WCR589713 WMN589713 WWJ589713 AB655249 JX655249 TT655249 ADP655249 ANL655249 AXH655249 BHD655249 BQZ655249 CAV655249 CKR655249 CUN655249 DEJ655249 DOF655249 DYB655249 EHX655249 ERT655249 FBP655249 FLL655249 FVH655249 GFD655249 GOZ655249 GYV655249 HIR655249 HSN655249 ICJ655249 IMF655249 IWB655249 JFX655249 JPT655249 JZP655249 KJL655249 KTH655249 LDD655249 LMZ655249 LWV655249 MGR655249 MQN655249 NAJ655249 NKF655249 NUB655249 ODX655249 ONT655249 OXP655249 PHL655249 PRH655249 QBD655249 QKZ655249 QUV655249 RER655249 RON655249 RYJ655249 SIF655249 SSB655249 TBX655249 TLT655249 TVP655249 UFL655249 UPH655249 UZD655249 VIZ655249 VSV655249 WCR655249 WMN655249 WWJ655249 AB720785 JX720785 TT720785 ADP720785 ANL720785 AXH720785 BHD720785 BQZ720785 CAV720785 CKR720785 CUN720785 DEJ720785 DOF720785 DYB720785 EHX720785 ERT720785 FBP720785 FLL720785 FVH720785 GFD720785 GOZ720785 GYV720785 HIR720785 HSN720785 ICJ720785 IMF720785 IWB720785 JFX720785 JPT720785 JZP720785 KJL720785 KTH720785 LDD720785 LMZ720785 LWV720785 MGR720785 MQN720785 NAJ720785 NKF720785 NUB720785 ODX720785 ONT720785 OXP720785 PHL720785 PRH720785 QBD720785 QKZ720785 QUV720785 RER720785 RON720785 RYJ720785 SIF720785 SSB720785 TBX720785 TLT720785 TVP720785 UFL720785 UPH720785 UZD720785 VIZ720785 VSV720785 WCR720785 WMN720785 WWJ720785 AB786321 JX786321 TT786321 ADP786321 ANL786321 AXH786321 BHD786321 BQZ786321 CAV786321 CKR786321 CUN786321 DEJ786321 DOF786321 DYB786321 EHX786321 ERT786321 FBP786321 FLL786321 FVH786321 GFD786321 GOZ786321 GYV786321 HIR786321 HSN786321 ICJ786321 IMF786321 IWB786321 JFX786321 JPT786321 JZP786321 KJL786321 KTH786321 LDD786321 LMZ786321 LWV786321 MGR786321 MQN786321 NAJ786321 NKF786321 NUB786321 ODX786321 ONT786321 OXP786321 PHL786321 PRH786321 QBD786321 QKZ786321 QUV786321 RER786321 RON786321 RYJ786321 SIF786321 SSB786321 TBX786321 TLT786321 TVP786321 UFL786321 UPH786321 UZD786321 VIZ786321 VSV786321 WCR786321 WMN786321 WWJ786321 AB851857 JX851857 TT851857 ADP851857 ANL851857 AXH851857 BHD851857 BQZ851857 CAV851857 CKR851857 CUN851857 DEJ851857 DOF851857 DYB851857 EHX851857 ERT851857 FBP851857 FLL851857 FVH851857 GFD851857 GOZ851857 GYV851857 HIR851857 HSN851857 ICJ851857 IMF851857 IWB851857 JFX851857 JPT851857 JZP851857 KJL851857 KTH851857 LDD851857 LMZ851857 LWV851857 MGR851857 MQN851857 NAJ851857 NKF851857 NUB851857 ODX851857 ONT851857 OXP851857 PHL851857 PRH851857 QBD851857 QKZ851857 QUV851857 RER851857 RON851857 RYJ851857 SIF851857 SSB851857 TBX851857 TLT851857 TVP851857 UFL851857 UPH851857 UZD851857 VIZ851857 VSV851857 WCR851857 WMN851857 WWJ851857 AB917393 JX917393 TT917393 ADP917393 ANL917393 AXH917393 BHD917393 BQZ917393 CAV917393 CKR917393 CUN917393 DEJ917393 DOF917393 DYB917393 EHX917393 ERT917393 FBP917393 FLL917393 FVH917393 GFD917393 GOZ917393 GYV917393 HIR917393 HSN917393 ICJ917393 IMF917393 IWB917393 JFX917393 JPT917393 JZP917393 KJL917393 KTH917393 LDD917393 LMZ917393 LWV917393 MGR917393 MQN917393 NAJ917393 NKF917393 NUB917393 ODX917393 ONT917393 OXP917393 PHL917393 PRH917393 QBD917393 QKZ917393 QUV917393 RER917393 RON917393 RYJ917393 SIF917393 SSB917393 TBX917393 TLT917393 TVP917393 UFL917393 UPH917393 UZD917393 VIZ917393 VSV917393 WCR917393 WMN917393 WWJ917393 AB982929 JX982929 TT982929 ADP982929 ANL982929 AXH982929 BHD982929 BQZ982929 CAV982929 CKR982929 CUN982929 DEJ982929 DOF982929 DYB982929 EHX982929 ERT982929 FBP982929 FLL982929 FVH982929 GFD982929 GOZ982929 GYV982929 HIR982929 HSN982929 ICJ982929 IMF982929 IWB982929 JFX982929 JPT982929 JZP982929 KJL982929 KTH982929 LDD982929 LMZ982929 LWV982929 MGR982929 MQN982929 NAJ982929 NKF982929 NUB982929 ODX982929 ONT982929 OXP982929 PHL982929 PRH982929 QBD982929 QKZ982929 QUV982929 RER982929 RON982929 RYJ982929 SIF982929 SSB982929 TBX982929 TLT982929 TVP982929 UFL982929 UPH982929 UZD982929 VIZ982929 VSV982929 WCR982929 WMN982929 WWJ982929">
      <formula1>"Y,N"</formula1>
    </dataValidation>
    <dataValidation type="list" allowBlank="1" showInputMessage="1" showErrorMessage="1" sqref="AX65425:AX65558 AX130961:AX131094 AX196497:AX196630 AX262033:AX262166 AX327569:AX327702 AX393105:AX393238 AX458641:AX458774 AX524177:AX524310 AX589713:AX589846 AX655249:AX655382 AX720785:AX720918 AX786321:AX786454 AX851857:AX851990 AX917393:AX917526 AX982929:AX983062 KT65425:KT65558 KT130961:KT131094 KT196497:KT196630 KT262033:KT262166 KT327569:KT327702 KT393105:KT393238 KT458641:KT458774 KT524177:KT524310 KT589713:KT589846 KT655249:KT655382 KT720785:KT720918 KT786321:KT786454 KT851857:KT851990 KT917393:KT917526 KT982929:KT983062 UP65425:UP65558 UP130961:UP131094 UP196497:UP196630 UP262033:UP262166 UP327569:UP327702 UP393105:UP393238 UP458641:UP458774 UP524177:UP524310 UP589713:UP589846 UP655249:UP655382 UP720785:UP720918 UP786321:UP786454 UP851857:UP851990 UP917393:UP917526 UP982929:UP983062 AEL65425:AEL65558 AEL130961:AEL131094 AEL196497:AEL196630 AEL262033:AEL262166 AEL327569:AEL327702 AEL393105:AEL393238 AEL458641:AEL458774 AEL524177:AEL524310 AEL589713:AEL589846 AEL655249:AEL655382 AEL720785:AEL720918 AEL786321:AEL786454 AEL851857:AEL851990 AEL917393:AEL917526 AEL982929:AEL983062 AOH65425:AOH65558 AOH130961:AOH131094 AOH196497:AOH196630 AOH262033:AOH262166 AOH327569:AOH327702 AOH393105:AOH393238 AOH458641:AOH458774 AOH524177:AOH524310 AOH589713:AOH589846 AOH655249:AOH655382 AOH720785:AOH720918 AOH786321:AOH786454 AOH851857:AOH851990 AOH917393:AOH917526 AOH982929:AOH983062 AYD65425:AYD65558 AYD130961:AYD131094 AYD196497:AYD196630 AYD262033:AYD262166 AYD327569:AYD327702 AYD393105:AYD393238 AYD458641:AYD458774 AYD524177:AYD524310 AYD589713:AYD589846 AYD655249:AYD655382 AYD720785:AYD720918 AYD786321:AYD786454 AYD851857:AYD851990 AYD917393:AYD917526 AYD982929:AYD983062 BHZ65425:BHZ65558 BHZ130961:BHZ131094 BHZ196497:BHZ196630 BHZ262033:BHZ262166 BHZ327569:BHZ327702 BHZ393105:BHZ393238 BHZ458641:BHZ458774 BHZ524177:BHZ524310 BHZ589713:BHZ589846 BHZ655249:BHZ655382 BHZ720785:BHZ720918 BHZ786321:BHZ786454 BHZ851857:BHZ851990 BHZ917393:BHZ917526 BHZ982929:BHZ983062 BRV65425:BRV65558 BRV130961:BRV131094 BRV196497:BRV196630 BRV262033:BRV262166 BRV327569:BRV327702 BRV393105:BRV393238 BRV458641:BRV458774 BRV524177:BRV524310 BRV589713:BRV589846 BRV655249:BRV655382 BRV720785:BRV720918 BRV786321:BRV786454 BRV851857:BRV851990 BRV917393:BRV917526 BRV982929:BRV983062 CBR65425:CBR65558 CBR130961:CBR131094 CBR196497:CBR196630 CBR262033:CBR262166 CBR327569:CBR327702 CBR393105:CBR393238 CBR458641:CBR458774 CBR524177:CBR524310 CBR589713:CBR589846 CBR655249:CBR655382 CBR720785:CBR720918 CBR786321:CBR786454 CBR851857:CBR851990 CBR917393:CBR917526 CBR982929:CBR983062 CLN65425:CLN65558 CLN130961:CLN131094 CLN196497:CLN196630 CLN262033:CLN262166 CLN327569:CLN327702 CLN393105:CLN393238 CLN458641:CLN458774 CLN524177:CLN524310 CLN589713:CLN589846 CLN655249:CLN655382 CLN720785:CLN720918 CLN786321:CLN786454 CLN851857:CLN851990 CLN917393:CLN917526 CLN982929:CLN983062 CVJ65425:CVJ65558 CVJ130961:CVJ131094 CVJ196497:CVJ196630 CVJ262033:CVJ262166 CVJ327569:CVJ327702 CVJ393105:CVJ393238 CVJ458641:CVJ458774 CVJ524177:CVJ524310 CVJ589713:CVJ589846 CVJ655249:CVJ655382 CVJ720785:CVJ720918 CVJ786321:CVJ786454 CVJ851857:CVJ851990 CVJ917393:CVJ917526 CVJ982929:CVJ983062 DFF65425:DFF65558 DFF130961:DFF131094 DFF196497:DFF196630 DFF262033:DFF262166 DFF327569:DFF327702 DFF393105:DFF393238 DFF458641:DFF458774 DFF524177:DFF524310 DFF589713:DFF589846 DFF655249:DFF655382 DFF720785:DFF720918 DFF786321:DFF786454 DFF851857:DFF851990 DFF917393:DFF917526 DFF982929:DFF983062 DPB65425:DPB65558 DPB130961:DPB131094 DPB196497:DPB196630 DPB262033:DPB262166 DPB327569:DPB327702 DPB393105:DPB393238 DPB458641:DPB458774 DPB524177:DPB524310 DPB589713:DPB589846 DPB655249:DPB655382 DPB720785:DPB720918 DPB786321:DPB786454 DPB851857:DPB851990 DPB917393:DPB917526 DPB982929:DPB983062 DYX65425:DYX65558 DYX130961:DYX131094 DYX196497:DYX196630 DYX262033:DYX262166 DYX327569:DYX327702 DYX393105:DYX393238 DYX458641:DYX458774 DYX524177:DYX524310 DYX589713:DYX589846 DYX655249:DYX655382 DYX720785:DYX720918 DYX786321:DYX786454 DYX851857:DYX851990 DYX917393:DYX917526 DYX982929:DYX983062 EIT65425:EIT65558 EIT130961:EIT131094 EIT196497:EIT196630 EIT262033:EIT262166 EIT327569:EIT327702 EIT393105:EIT393238 EIT458641:EIT458774 EIT524177:EIT524310 EIT589713:EIT589846 EIT655249:EIT655382 EIT720785:EIT720918 EIT786321:EIT786454 EIT851857:EIT851990 EIT917393:EIT917526 EIT982929:EIT983062 ESP65425:ESP65558 ESP130961:ESP131094 ESP196497:ESP196630 ESP262033:ESP262166 ESP327569:ESP327702 ESP393105:ESP393238 ESP458641:ESP458774 ESP524177:ESP524310 ESP589713:ESP589846 ESP655249:ESP655382 ESP720785:ESP720918 ESP786321:ESP786454 ESP851857:ESP851990 ESP917393:ESP917526 ESP982929:ESP983062 FCL65425:FCL65558 FCL130961:FCL131094 FCL196497:FCL196630 FCL262033:FCL262166 FCL327569:FCL327702 FCL393105:FCL393238 FCL458641:FCL458774 FCL524177:FCL524310 FCL589713:FCL589846 FCL655249:FCL655382 FCL720785:FCL720918 FCL786321:FCL786454 FCL851857:FCL851990 FCL917393:FCL917526 FCL982929:FCL983062 FMH65425:FMH65558 FMH130961:FMH131094 FMH196497:FMH196630 FMH262033:FMH262166 FMH327569:FMH327702 FMH393105:FMH393238 FMH458641:FMH458774 FMH524177:FMH524310 FMH589713:FMH589846 FMH655249:FMH655382 FMH720785:FMH720918 FMH786321:FMH786454 FMH851857:FMH851990 FMH917393:FMH917526 FMH982929:FMH983062 FWD65425:FWD65558 FWD130961:FWD131094 FWD196497:FWD196630 FWD262033:FWD262166 FWD327569:FWD327702 FWD393105:FWD393238 FWD458641:FWD458774 FWD524177:FWD524310 FWD589713:FWD589846 FWD655249:FWD655382 FWD720785:FWD720918 FWD786321:FWD786454 FWD851857:FWD851990 FWD917393:FWD917526 FWD982929:FWD983062 GFZ65425:GFZ65558 GFZ130961:GFZ131094 GFZ196497:GFZ196630 GFZ262033:GFZ262166 GFZ327569:GFZ327702 GFZ393105:GFZ393238 GFZ458641:GFZ458774 GFZ524177:GFZ524310 GFZ589713:GFZ589846 GFZ655249:GFZ655382 GFZ720785:GFZ720918 GFZ786321:GFZ786454 GFZ851857:GFZ851990 GFZ917393:GFZ917526 GFZ982929:GFZ983062 GPV65425:GPV65558 GPV130961:GPV131094 GPV196497:GPV196630 GPV262033:GPV262166 GPV327569:GPV327702 GPV393105:GPV393238 GPV458641:GPV458774 GPV524177:GPV524310 GPV589713:GPV589846 GPV655249:GPV655382 GPV720785:GPV720918 GPV786321:GPV786454 GPV851857:GPV851990 GPV917393:GPV917526 GPV982929:GPV983062 GZR65425:GZR65558 GZR130961:GZR131094 GZR196497:GZR196630 GZR262033:GZR262166 GZR327569:GZR327702 GZR393105:GZR393238 GZR458641:GZR458774 GZR524177:GZR524310 GZR589713:GZR589846 GZR655249:GZR655382 GZR720785:GZR720918 GZR786321:GZR786454 GZR851857:GZR851990 GZR917393:GZR917526 GZR982929:GZR983062 HJN65425:HJN65558 HJN130961:HJN131094 HJN196497:HJN196630 HJN262033:HJN262166 HJN327569:HJN327702 HJN393105:HJN393238 HJN458641:HJN458774 HJN524177:HJN524310 HJN589713:HJN589846 HJN655249:HJN655382 HJN720785:HJN720918 HJN786321:HJN786454 HJN851857:HJN851990 HJN917393:HJN917526 HJN982929:HJN983062 HTJ65425:HTJ65558 HTJ130961:HTJ131094 HTJ196497:HTJ196630 HTJ262033:HTJ262166 HTJ327569:HTJ327702 HTJ393105:HTJ393238 HTJ458641:HTJ458774 HTJ524177:HTJ524310 HTJ589713:HTJ589846 HTJ655249:HTJ655382 HTJ720785:HTJ720918 HTJ786321:HTJ786454 HTJ851857:HTJ851990 HTJ917393:HTJ917526 HTJ982929:HTJ983062 IDF65425:IDF65558 IDF130961:IDF131094 IDF196497:IDF196630 IDF262033:IDF262166 IDF327569:IDF327702 IDF393105:IDF393238 IDF458641:IDF458774 IDF524177:IDF524310 IDF589713:IDF589846 IDF655249:IDF655382 IDF720785:IDF720918 IDF786321:IDF786454 IDF851857:IDF851990 IDF917393:IDF917526 IDF982929:IDF983062 INB65425:INB65558 INB130961:INB131094 INB196497:INB196630 INB262033:INB262166 INB327569:INB327702 INB393105:INB393238 INB458641:INB458774 INB524177:INB524310 INB589713:INB589846 INB655249:INB655382 INB720785:INB720918 INB786321:INB786454 INB851857:INB851990 INB917393:INB917526 INB982929:INB983062 IWX65425:IWX65558 IWX130961:IWX131094 IWX196497:IWX196630 IWX262033:IWX262166 IWX327569:IWX327702 IWX393105:IWX393238 IWX458641:IWX458774 IWX524177:IWX524310 IWX589713:IWX589846 IWX655249:IWX655382 IWX720785:IWX720918 IWX786321:IWX786454 IWX851857:IWX851990 IWX917393:IWX917526 IWX982929:IWX983062 JGT65425:JGT65558 JGT130961:JGT131094 JGT196497:JGT196630 JGT262033:JGT262166 JGT327569:JGT327702 JGT393105:JGT393238 JGT458641:JGT458774 JGT524177:JGT524310 JGT589713:JGT589846 JGT655249:JGT655382 JGT720785:JGT720918 JGT786321:JGT786454 JGT851857:JGT851990 JGT917393:JGT917526 JGT982929:JGT983062 JQP65425:JQP65558 JQP130961:JQP131094 JQP196497:JQP196630 JQP262033:JQP262166 JQP327569:JQP327702 JQP393105:JQP393238 JQP458641:JQP458774 JQP524177:JQP524310 JQP589713:JQP589846 JQP655249:JQP655382 JQP720785:JQP720918 JQP786321:JQP786454 JQP851857:JQP851990 JQP917393:JQP917526 JQP982929:JQP983062 KAL65425:KAL65558 KAL130961:KAL131094 KAL196497:KAL196630 KAL262033:KAL262166 KAL327569:KAL327702 KAL393105:KAL393238 KAL458641:KAL458774 KAL524177:KAL524310 KAL589713:KAL589846 KAL655249:KAL655382 KAL720785:KAL720918 KAL786321:KAL786454 KAL851857:KAL851990 KAL917393:KAL917526 KAL982929:KAL983062 KKH65425:KKH65558 KKH130961:KKH131094 KKH196497:KKH196630 KKH262033:KKH262166 KKH327569:KKH327702 KKH393105:KKH393238 KKH458641:KKH458774 KKH524177:KKH524310 KKH589713:KKH589846 KKH655249:KKH655382 KKH720785:KKH720918 KKH786321:KKH786454 KKH851857:KKH851990 KKH917393:KKH917526 KKH982929:KKH983062 KUD65425:KUD65558 KUD130961:KUD131094 KUD196497:KUD196630 KUD262033:KUD262166 KUD327569:KUD327702 KUD393105:KUD393238 KUD458641:KUD458774 KUD524177:KUD524310 KUD589713:KUD589846 KUD655249:KUD655382 KUD720785:KUD720918 KUD786321:KUD786454 KUD851857:KUD851990 KUD917393:KUD917526 KUD982929:KUD983062 LDZ65425:LDZ65558 LDZ130961:LDZ131094 LDZ196497:LDZ196630 LDZ262033:LDZ262166 LDZ327569:LDZ327702 LDZ393105:LDZ393238 LDZ458641:LDZ458774 LDZ524177:LDZ524310 LDZ589713:LDZ589846 LDZ655249:LDZ655382 LDZ720785:LDZ720918 LDZ786321:LDZ786454 LDZ851857:LDZ851990 LDZ917393:LDZ917526 LDZ982929:LDZ983062 LNV65425:LNV65558 LNV130961:LNV131094 LNV196497:LNV196630 LNV262033:LNV262166 LNV327569:LNV327702 LNV393105:LNV393238 LNV458641:LNV458774 LNV524177:LNV524310 LNV589713:LNV589846 LNV655249:LNV655382 LNV720785:LNV720918 LNV786321:LNV786454 LNV851857:LNV851990 LNV917393:LNV917526 LNV982929:LNV983062 LXR65425:LXR65558 LXR130961:LXR131094 LXR196497:LXR196630 LXR262033:LXR262166 LXR327569:LXR327702 LXR393105:LXR393238 LXR458641:LXR458774 LXR524177:LXR524310 LXR589713:LXR589846 LXR655249:LXR655382 LXR720785:LXR720918 LXR786321:LXR786454 LXR851857:LXR851990 LXR917393:LXR917526 LXR982929:LXR983062 MHN65425:MHN65558 MHN130961:MHN131094 MHN196497:MHN196630 MHN262033:MHN262166 MHN327569:MHN327702 MHN393105:MHN393238 MHN458641:MHN458774 MHN524177:MHN524310 MHN589713:MHN589846 MHN655249:MHN655382 MHN720785:MHN720918 MHN786321:MHN786454 MHN851857:MHN851990 MHN917393:MHN917526 MHN982929:MHN983062 MRJ65425:MRJ65558 MRJ130961:MRJ131094 MRJ196497:MRJ196630 MRJ262033:MRJ262166 MRJ327569:MRJ327702 MRJ393105:MRJ393238 MRJ458641:MRJ458774 MRJ524177:MRJ524310 MRJ589713:MRJ589846 MRJ655249:MRJ655382 MRJ720785:MRJ720918 MRJ786321:MRJ786454 MRJ851857:MRJ851990 MRJ917393:MRJ917526 MRJ982929:MRJ983062 NBF65425:NBF65558 NBF130961:NBF131094 NBF196497:NBF196630 NBF262033:NBF262166 NBF327569:NBF327702 NBF393105:NBF393238 NBF458641:NBF458774 NBF524177:NBF524310 NBF589713:NBF589846 NBF655249:NBF655382 NBF720785:NBF720918 NBF786321:NBF786454 NBF851857:NBF851990 NBF917393:NBF917526 NBF982929:NBF983062 NLB65425:NLB65558 NLB130961:NLB131094 NLB196497:NLB196630 NLB262033:NLB262166 NLB327569:NLB327702 NLB393105:NLB393238 NLB458641:NLB458774 NLB524177:NLB524310 NLB589713:NLB589846 NLB655249:NLB655382 NLB720785:NLB720918 NLB786321:NLB786454 NLB851857:NLB851990 NLB917393:NLB917526 NLB982929:NLB983062 NUX65425:NUX65558 NUX130961:NUX131094 NUX196497:NUX196630 NUX262033:NUX262166 NUX327569:NUX327702 NUX393105:NUX393238 NUX458641:NUX458774 NUX524177:NUX524310 NUX589713:NUX589846 NUX655249:NUX655382 NUX720785:NUX720918 NUX786321:NUX786454 NUX851857:NUX851990 NUX917393:NUX917526 NUX982929:NUX983062 OET65425:OET65558 OET130961:OET131094 OET196497:OET196630 OET262033:OET262166 OET327569:OET327702 OET393105:OET393238 OET458641:OET458774 OET524177:OET524310 OET589713:OET589846 OET655249:OET655382 OET720785:OET720918 OET786321:OET786454 OET851857:OET851990 OET917393:OET917526 OET982929:OET983062 OOP65425:OOP65558 OOP130961:OOP131094 OOP196497:OOP196630 OOP262033:OOP262166 OOP327569:OOP327702 OOP393105:OOP393238 OOP458641:OOP458774 OOP524177:OOP524310 OOP589713:OOP589846 OOP655249:OOP655382 OOP720785:OOP720918 OOP786321:OOP786454 OOP851857:OOP851990 OOP917393:OOP917526 OOP982929:OOP983062 OYL65425:OYL65558 OYL130961:OYL131094 OYL196497:OYL196630 OYL262033:OYL262166 OYL327569:OYL327702 OYL393105:OYL393238 OYL458641:OYL458774 OYL524177:OYL524310 OYL589713:OYL589846 OYL655249:OYL655382 OYL720785:OYL720918 OYL786321:OYL786454 OYL851857:OYL851990 OYL917393:OYL917526 OYL982929:OYL983062 PIH65425:PIH65558 PIH130961:PIH131094 PIH196497:PIH196630 PIH262033:PIH262166 PIH327569:PIH327702 PIH393105:PIH393238 PIH458641:PIH458774 PIH524177:PIH524310 PIH589713:PIH589846 PIH655249:PIH655382 PIH720785:PIH720918 PIH786321:PIH786454 PIH851857:PIH851990 PIH917393:PIH917526 PIH982929:PIH983062 PSD65425:PSD65558 PSD130961:PSD131094 PSD196497:PSD196630 PSD262033:PSD262166 PSD327569:PSD327702 PSD393105:PSD393238 PSD458641:PSD458774 PSD524177:PSD524310 PSD589713:PSD589846 PSD655249:PSD655382 PSD720785:PSD720918 PSD786321:PSD786454 PSD851857:PSD851990 PSD917393:PSD917526 PSD982929:PSD983062 QBZ65425:QBZ65558 QBZ130961:QBZ131094 QBZ196497:QBZ196630 QBZ262033:QBZ262166 QBZ327569:QBZ327702 QBZ393105:QBZ393238 QBZ458641:QBZ458774 QBZ524177:QBZ524310 QBZ589713:QBZ589846 QBZ655249:QBZ655382 QBZ720785:QBZ720918 QBZ786321:QBZ786454 QBZ851857:QBZ851990 QBZ917393:QBZ917526 QBZ982929:QBZ983062 QLV65425:QLV65558 QLV130961:QLV131094 QLV196497:QLV196630 QLV262033:QLV262166 QLV327569:QLV327702 QLV393105:QLV393238 QLV458641:QLV458774 QLV524177:QLV524310 QLV589713:QLV589846 QLV655249:QLV655382 QLV720785:QLV720918 QLV786321:QLV786454 QLV851857:QLV851990 QLV917393:QLV917526 QLV982929:QLV983062 QVR65425:QVR65558 QVR130961:QVR131094 QVR196497:QVR196630 QVR262033:QVR262166 QVR327569:QVR327702 QVR393105:QVR393238 QVR458641:QVR458774 QVR524177:QVR524310 QVR589713:QVR589846 QVR655249:QVR655382 QVR720785:QVR720918 QVR786321:QVR786454 QVR851857:QVR851990 QVR917393:QVR917526 QVR982929:QVR983062 RFN65425:RFN65558 RFN130961:RFN131094 RFN196497:RFN196630 RFN262033:RFN262166 RFN327569:RFN327702 RFN393105:RFN393238 RFN458641:RFN458774 RFN524177:RFN524310 RFN589713:RFN589846 RFN655249:RFN655382 RFN720785:RFN720918 RFN786321:RFN786454 RFN851857:RFN851990 RFN917393:RFN917526 RFN982929:RFN983062 RPJ65425:RPJ65558 RPJ130961:RPJ131094 RPJ196497:RPJ196630 RPJ262033:RPJ262166 RPJ327569:RPJ327702 RPJ393105:RPJ393238 RPJ458641:RPJ458774 RPJ524177:RPJ524310 RPJ589713:RPJ589846 RPJ655249:RPJ655382 RPJ720785:RPJ720918 RPJ786321:RPJ786454 RPJ851857:RPJ851990 RPJ917393:RPJ917526 RPJ982929:RPJ983062 RZF65425:RZF65558 RZF130961:RZF131094 RZF196497:RZF196630 RZF262033:RZF262166 RZF327569:RZF327702 RZF393105:RZF393238 RZF458641:RZF458774 RZF524177:RZF524310 RZF589713:RZF589846 RZF655249:RZF655382 RZF720785:RZF720918 RZF786321:RZF786454 RZF851857:RZF851990 RZF917393:RZF917526 RZF982929:RZF983062 SJB65425:SJB65558 SJB130961:SJB131094 SJB196497:SJB196630 SJB262033:SJB262166 SJB327569:SJB327702 SJB393105:SJB393238 SJB458641:SJB458774 SJB524177:SJB524310 SJB589713:SJB589846 SJB655249:SJB655382 SJB720785:SJB720918 SJB786321:SJB786454 SJB851857:SJB851990 SJB917393:SJB917526 SJB982929:SJB983062 SSX65425:SSX65558 SSX130961:SSX131094 SSX196497:SSX196630 SSX262033:SSX262166 SSX327569:SSX327702 SSX393105:SSX393238 SSX458641:SSX458774 SSX524177:SSX524310 SSX589713:SSX589846 SSX655249:SSX655382 SSX720785:SSX720918 SSX786321:SSX786454 SSX851857:SSX851990 SSX917393:SSX917526 SSX982929:SSX983062 TCT65425:TCT65558 TCT130961:TCT131094 TCT196497:TCT196630 TCT262033:TCT262166 TCT327569:TCT327702 TCT393105:TCT393238 TCT458641:TCT458774 TCT524177:TCT524310 TCT589713:TCT589846 TCT655249:TCT655382 TCT720785:TCT720918 TCT786321:TCT786454 TCT851857:TCT851990 TCT917393:TCT917526 TCT982929:TCT983062 TMP65425:TMP65558 TMP130961:TMP131094 TMP196497:TMP196630 TMP262033:TMP262166 TMP327569:TMP327702 TMP393105:TMP393238 TMP458641:TMP458774 TMP524177:TMP524310 TMP589713:TMP589846 TMP655249:TMP655382 TMP720785:TMP720918 TMP786321:TMP786454 TMP851857:TMP851990 TMP917393:TMP917526 TMP982929:TMP983062 TWL65425:TWL65558 TWL130961:TWL131094 TWL196497:TWL196630 TWL262033:TWL262166 TWL327569:TWL327702 TWL393105:TWL393238 TWL458641:TWL458774 TWL524177:TWL524310 TWL589713:TWL589846 TWL655249:TWL655382 TWL720785:TWL720918 TWL786321:TWL786454 TWL851857:TWL851990 TWL917393:TWL917526 TWL982929:TWL983062 UGH65425:UGH65558 UGH130961:UGH131094 UGH196497:UGH196630 UGH262033:UGH262166 UGH327569:UGH327702 UGH393105:UGH393238 UGH458641:UGH458774 UGH524177:UGH524310 UGH589713:UGH589846 UGH655249:UGH655382 UGH720785:UGH720918 UGH786321:UGH786454 UGH851857:UGH851990 UGH917393:UGH917526 UGH982929:UGH983062 UQD65425:UQD65558 UQD130961:UQD131094 UQD196497:UQD196630 UQD262033:UQD262166 UQD327569:UQD327702 UQD393105:UQD393238 UQD458641:UQD458774 UQD524177:UQD524310 UQD589713:UQD589846 UQD655249:UQD655382 UQD720785:UQD720918 UQD786321:UQD786454 UQD851857:UQD851990 UQD917393:UQD917526 UQD982929:UQD983062 UZZ65425:UZZ65558 UZZ130961:UZZ131094 UZZ196497:UZZ196630 UZZ262033:UZZ262166 UZZ327569:UZZ327702 UZZ393105:UZZ393238 UZZ458641:UZZ458774 UZZ524177:UZZ524310 UZZ589713:UZZ589846 UZZ655249:UZZ655382 UZZ720785:UZZ720918 UZZ786321:UZZ786454 UZZ851857:UZZ851990 UZZ917393:UZZ917526 UZZ982929:UZZ983062 VJV65425:VJV65558 VJV130961:VJV131094 VJV196497:VJV196630 VJV262033:VJV262166 VJV327569:VJV327702 VJV393105:VJV393238 VJV458641:VJV458774 VJV524177:VJV524310 VJV589713:VJV589846 VJV655249:VJV655382 VJV720785:VJV720918 VJV786321:VJV786454 VJV851857:VJV851990 VJV917393:VJV917526 VJV982929:VJV983062 VTR65425:VTR65558 VTR130961:VTR131094 VTR196497:VTR196630 VTR262033:VTR262166 VTR327569:VTR327702 VTR393105:VTR393238 VTR458641:VTR458774 VTR524177:VTR524310 VTR589713:VTR589846 VTR655249:VTR655382 VTR720785:VTR720918 VTR786321:VTR786454 VTR851857:VTR851990 VTR917393:VTR917526 VTR982929:VTR983062 WDN65425:WDN65558 WDN130961:WDN131094 WDN196497:WDN196630 WDN262033:WDN262166 WDN327569:WDN327702 WDN393105:WDN393238 WDN458641:WDN458774 WDN524177:WDN524310 WDN589713:WDN589846 WDN655249:WDN655382 WDN720785:WDN720918 WDN786321:WDN786454 WDN851857:WDN851990 WDN917393:WDN917526 WDN982929:WDN983062 WNJ65425:WNJ65558 WNJ130961:WNJ131094 WNJ196497:WNJ196630 WNJ262033:WNJ262166 WNJ327569:WNJ327702 WNJ393105:WNJ393238 WNJ458641:WNJ458774 WNJ524177:WNJ524310 WNJ589713:WNJ589846 WNJ655249:WNJ655382 WNJ720785:WNJ720918 WNJ786321:WNJ786454 WNJ851857:WNJ851990 WNJ917393:WNJ917526 WNJ982929:WNJ983062 WXF65425:WXF65558 WXF130961:WXF131094 WXF196497:WXF196630 WXF262033:WXF262166 WXF327569:WXF327702 WXF393105:WXF393238 WXF458641:WXF458774 WXF524177:WXF524310 WXF589713:WXF589846 WXF655249:WXF655382 WXF720785:WXF720918 WXF786321:WXF786454 WXF851857:WXF851990 WXF917393:WXF917526 WXF982929:WXF983062">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KING</vt:lpstr>
      <vt:lpstr>差异件清单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zzf</dc:creator>
  <cp:lastModifiedBy>哿 偉</cp:lastModifiedBy>
  <dcterms:created xsi:type="dcterms:W3CDTF">2022-11-09T08:59:00Z</dcterms:created>
  <dcterms:modified xsi:type="dcterms:W3CDTF">2024-03-06T02:15:42Z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DD4CA138575D45198FCC870C1275D2C3</vt:lpwstr>
  </property>
  <property fmtid="{D5CDD505-2E9C-101B-9397-08002B2CF9AE}" pid="3" name="KSOProductBuildVer">
    <vt:lpwstr>2052-12.1.0.16250</vt:lpwstr>
  </property>
</Properties>
</file>