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申请表" sheetId="4" r:id="rId1"/>
    <sheet name="手动压力机" sheetId="5" r:id="rId2"/>
  </sheets>
  <definedNames>
    <definedName name="_xlnm.Print_Area" localSheetId="0">申请表!$B$2:$M$9</definedName>
    <definedName name="_xlnm.Print_Titles" localSheetId="0">申请表!$4:$4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<sst xmlns="http://schemas.openxmlformats.org/spreadsheetml/2006/main" count="42" uniqueCount="35">
  <si>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安路普压装工装零件和手动压力机采购申请-2024.03.06</t>
  </si>
  <si>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</si>
  <si>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</si>
  <si>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</si>
  <si>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</si>
  <si>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</si>
  <si>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</si>
  <si>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</si>
  <si>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</si>
  <si>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</si>
  <si>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用途</t>
  </si>
  <si>
    <t>图示</t>
  </si>
  <si>
    <t>预算编码</t>
  </si>
  <si>
    <t>手动压力机</t>
  </si>
  <si>
    <t>申康长友/J03-0.3A加高</t>
  </si>
  <si>
    <t>个</t>
  </si>
  <si>
    <t>申康长友/J03-0.3A</t>
  </si>
  <si>
    <t>——</t>
  </si>
  <si>
    <t>用于VDC阀阀杆压装和活塞压装</t>
  </si>
  <si>
    <t>ZY2303
气路系统</t>
  </si>
  <si>
    <t>压装头B</t>
  </si>
  <si>
    <t>GZ07.14_V2</t>
  </si>
  <si>
    <t>升降阀/腰托气阀压钢珠</t>
  </si>
  <si>
    <t>压针</t>
  </si>
  <si>
    <t>GZ07.17_V2</t>
  </si>
  <si>
    <t>底座</t>
  </si>
  <si>
    <t>GZ22.01_V2</t>
  </si>
  <si>
    <t>VDC阀压旋拧端盖组件</t>
  </si>
  <si>
    <t>导柱</t>
  </si>
  <si>
    <t>GZ22.02_V2</t>
  </si>
  <si>
    <t>压装头</t>
  </si>
  <si>
    <t>AGZ100.01_V2</t>
  </si>
  <si>
    <t>腰托阀压连接件</t>
  </si>
  <si>
    <t>申请人：姚明阳</t>
  </si>
  <si>
    <t>要求到货日期：第5项2024.03.15前，其余2024.03.31前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</si>
</sst>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5">
    <font>
      <sz val="11"/>
      <color theme="1"/>
      <name val="宋体"/>
      <charset val="134"/>
      <scheme val="minor"/>
    </font>
    <font>
      <u/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6"/>
      <color theme="10"/>
      <name val="宋体"/>
      <charset val="134"/>
      <scheme val="minor"/>
    </font>
    <font>
      <sz val="16"/>
      <color theme="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3" fillId="0" borderId="4" xfId="6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7" xfId="6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9" xfId="6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6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13" xfId="49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2" fillId="0" borderId="18" xfId="0" applyFont="1" applyBorder="1" applyAlignment="1">
      <alignment horizontal="left" vertical="center"/>
    </xf>
    <xf numFmtId="0" fontId="0" fillId="0" borderId="19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720437</xdr:colOff>
      <xdr:row>5</xdr:row>
      <xdr:rowOff>62347</xdr:rowOff>
    </xdr:from>
    <xdr:to>
      <xdr:col>11</xdr:col>
      <xdr:colOff>2026227</xdr:colOff>
      <xdr:row>5</xdr:row>
      <xdr:rowOff>1229357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" cstate="print"/>
        <a:srcRect l="57988" t="15997" r="28425" b="41512"/>
        <a:stretch>
          <a:fillRect/>
        </a:stretch>
      </xdr:blipFill>
      <xdr:spPr>
        <a:xfrm>
          <a:off x="8752840" y="2880995"/>
          <a:ext cx="1305560" cy="1166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623456</xdr:colOff>
      <xdr:row>6</xdr:row>
      <xdr:rowOff>72737</xdr:rowOff>
    </xdr:from>
    <xdr:to>
      <xdr:col>11</xdr:col>
      <xdr:colOff>1818410</xdr:colOff>
      <xdr:row>6</xdr:row>
      <xdr:rowOff>1153721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2" cstate="print"/>
        <a:srcRect l="65937" t="36667" r="24271" b="32000"/>
        <a:stretch>
          <a:fillRect/>
        </a:stretch>
      </xdr:blipFill>
      <xdr:spPr>
        <a:xfrm>
          <a:off x="8655685" y="4160520"/>
          <a:ext cx="1195070" cy="10807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401782</xdr:colOff>
      <xdr:row>7</xdr:row>
      <xdr:rowOff>76200</xdr:rowOff>
    </xdr:from>
    <xdr:to>
      <xdr:col>11</xdr:col>
      <xdr:colOff>2112818</xdr:colOff>
      <xdr:row>7</xdr:row>
      <xdr:rowOff>1175599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3" cstate="print"/>
        <a:srcRect l="57396" t="25667" r="23750" b="31667"/>
        <a:stretch>
          <a:fillRect/>
        </a:stretch>
      </xdr:blipFill>
      <xdr:spPr>
        <a:xfrm>
          <a:off x="8434070" y="5433695"/>
          <a:ext cx="1711325" cy="10991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571500</xdr:colOff>
      <xdr:row>8</xdr:row>
      <xdr:rowOff>31173</xdr:rowOff>
    </xdr:from>
    <xdr:to>
      <xdr:col>11</xdr:col>
      <xdr:colOff>1801092</xdr:colOff>
      <xdr:row>8</xdr:row>
      <xdr:rowOff>1245490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4" cstate="print"/>
        <a:srcRect l="63471" t="30000" r="24457" b="27667"/>
        <a:stretch>
          <a:fillRect/>
        </a:stretch>
      </xdr:blipFill>
      <xdr:spPr>
        <a:xfrm>
          <a:off x="8604250" y="6657975"/>
          <a:ext cx="1229360" cy="1214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358485</xdr:colOff>
      <xdr:row>9</xdr:row>
      <xdr:rowOff>95250</xdr:rowOff>
    </xdr:from>
    <xdr:to>
      <xdr:col>11</xdr:col>
      <xdr:colOff>2075017</xdr:colOff>
      <xdr:row>9</xdr:row>
      <xdr:rowOff>1194954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5" cstate="print"/>
        <a:srcRect l="65937" t="24667" r="24480" b="27667"/>
        <a:stretch>
          <a:fillRect/>
        </a:stretch>
      </xdr:blipFill>
      <xdr:spPr>
        <a:xfrm rot="16200000">
          <a:off x="8699500" y="7682865"/>
          <a:ext cx="1099820" cy="1716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675409</xdr:colOff>
      <xdr:row>4</xdr:row>
      <xdr:rowOff>34637</xdr:rowOff>
    </xdr:from>
    <xdr:to>
      <xdr:col>11</xdr:col>
      <xdr:colOff>1853046</xdr:colOff>
      <xdr:row>4</xdr:row>
      <xdr:rowOff>1212274</xdr:rowOff>
    </xdr:to>
    <xdr:pic>
      <xdr:nvPicPr>
        <xdr:cNvPr id="7" name="图片 6" descr="1709793688776.pn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8707755" y="1583690"/>
          <a:ext cx="1177925" cy="117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11</xdr:col>
      <xdr:colOff>552450</xdr:colOff>
      <xdr:row>45</xdr:row>
      <xdr:rowOff>76200</xdr:rowOff>
    </xdr:to>
    <xdr:pic>
      <xdr:nvPicPr>
        <xdr:cNvPr id="2" name="图片 1" descr="17097936887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0" y="177800"/>
          <a:ext cx="6991350" cy="789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O12"/>
  <sheetViews>
    <sheetView tabSelected="1" zoomScale="85" zoomScaleNormal="85" zoomScalePageLayoutView="70" zoomScaleSheetLayoutView="70" topLeftCell="A2" workbookViewId="0">
      <selection activeCell="O12" sqref="O12"/>
    </sheetView>
  </sheetViews>
  <sheetFormatPr defaultColWidth="9" defaultRowHeight="14"/>
  <cols>
    <col min="2" max="2" width="7.37272727272727" style="1" customWidth="1"/>
    <col min="3" max="3" width="22.1272727272727" customWidth="1"/>
    <col min="4" max="4" width="25.8727272727273" customWidth="1"/>
    <col min="5" max="5" width="8.62727272727273" customWidth="1"/>
    <col min="6" max="6" width="7.37272727272727" customWidth="1"/>
    <col min="7" max="7" width="41.6272727272727" hidden="1" customWidth="1"/>
    <col min="8" max="8" width="31.2545454545455" style="1" hidden="1" customWidth="1"/>
    <col min="9" max="9" width="18.8727272727273" hidden="1" customWidth="1"/>
    <col min="10" max="10" width="34.6272727272727" hidden="1" customWidth="1"/>
    <col min="11" max="11" width="34.6272727272727" customWidth="1"/>
    <col min="12" max="12" width="35.6272727272727" customWidth="1"/>
    <col min="13" max="13" width="29.5" customWidth="1"/>
  </cols>
  <sheetData>
    <row r="2" ht="30" customHeight="1" spans="2:1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customHeight="1" spans="2:1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48" customHeight="1" spans="2:13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26" t="s">
        <v>12</v>
      </c>
    </row>
    <row r="5" ht="99.95" customHeight="1" spans="2:15">
      <c r="B5" s="5">
        <v>1</v>
      </c>
      <c r="C5" s="6" t="s">
        <v>13</v>
      </c>
      <c r="D5" s="7" t="s">
        <v>14</v>
      </c>
      <c r="E5" s="8" t="s">
        <v>15</v>
      </c>
      <c r="F5" s="8">
        <v>3</v>
      </c>
      <c r="G5" s="9" t="s">
        <v>16</v>
      </c>
      <c r="H5" s="10" t="s">
        <v>17</v>
      </c>
      <c r="I5" s="27">
        <v>600</v>
      </c>
      <c r="J5" s="28"/>
      <c r="K5" s="9" t="s">
        <v>18</v>
      </c>
      <c r="L5" s="29"/>
      <c r="M5" s="30" t="s">
        <v>19</v>
      </c>
      <c r="N5">
        <v>430</v>
      </c>
      <c r="O5">
        <f>F5*N5</f>
        <v>1290</v>
      </c>
    </row>
    <row r="6" ht="99.95" customHeight="1" spans="2:15">
      <c r="B6" s="11">
        <v>2</v>
      </c>
      <c r="C6" s="12" t="s">
        <v>20</v>
      </c>
      <c r="D6" s="13" t="s">
        <v>21</v>
      </c>
      <c r="E6" s="14" t="s">
        <v>15</v>
      </c>
      <c r="F6" s="14">
        <v>5</v>
      </c>
      <c r="G6" s="13"/>
      <c r="H6" s="15"/>
      <c r="I6" s="31"/>
      <c r="J6" s="31"/>
      <c r="K6" s="31" t="s">
        <v>22</v>
      </c>
      <c r="L6" s="32"/>
      <c r="M6" s="33"/>
      <c r="N6">
        <v>185</v>
      </c>
      <c r="O6">
        <f>F6*N6</f>
        <v>925</v>
      </c>
    </row>
    <row r="7" ht="99.95" customHeight="1" spans="2:15">
      <c r="B7" s="16">
        <v>3</v>
      </c>
      <c r="C7" s="12" t="s">
        <v>23</v>
      </c>
      <c r="D7" s="13" t="s">
        <v>24</v>
      </c>
      <c r="E7" s="14" t="s">
        <v>15</v>
      </c>
      <c r="F7" s="14">
        <v>5</v>
      </c>
      <c r="G7" s="13"/>
      <c r="H7" s="15"/>
      <c r="I7" s="31"/>
      <c r="J7" s="31"/>
      <c r="K7" s="31" t="s">
        <v>22</v>
      </c>
      <c r="L7" s="32"/>
      <c r="M7" s="33"/>
      <c r="N7">
        <v>95</v>
      </c>
      <c r="O7">
        <f>F7*N7</f>
        <v>475</v>
      </c>
    </row>
    <row r="8" ht="99.95" customHeight="1" spans="2:15">
      <c r="B8" s="11">
        <v>4</v>
      </c>
      <c r="C8" s="12" t="s">
        <v>25</v>
      </c>
      <c r="D8" s="13" t="s">
        <v>26</v>
      </c>
      <c r="E8" s="14" t="s">
        <v>15</v>
      </c>
      <c r="F8" s="14">
        <v>3</v>
      </c>
      <c r="G8" s="13"/>
      <c r="H8" s="15"/>
      <c r="I8" s="31"/>
      <c r="J8" s="31"/>
      <c r="K8" s="31" t="s">
        <v>27</v>
      </c>
      <c r="L8" s="32"/>
      <c r="M8" s="33"/>
      <c r="N8">
        <v>150</v>
      </c>
      <c r="O8">
        <f>F8*N8</f>
        <v>450</v>
      </c>
    </row>
    <row r="9" ht="99.95" customHeight="1" spans="2:15">
      <c r="B9" s="16">
        <v>5</v>
      </c>
      <c r="C9" s="12" t="s">
        <v>28</v>
      </c>
      <c r="D9" s="13" t="s">
        <v>29</v>
      </c>
      <c r="E9" s="14" t="s">
        <v>15</v>
      </c>
      <c r="F9" s="14">
        <v>3</v>
      </c>
      <c r="G9" s="13"/>
      <c r="H9" s="15"/>
      <c r="I9" s="31"/>
      <c r="J9" s="31"/>
      <c r="K9" s="31" t="s">
        <v>27</v>
      </c>
      <c r="L9" s="32"/>
      <c r="M9" s="33"/>
      <c r="N9">
        <v>65</v>
      </c>
      <c r="O9">
        <f>F9*N9</f>
        <v>195</v>
      </c>
    </row>
    <row r="10" ht="99.95" customHeight="1" spans="2:15">
      <c r="B10" s="17">
        <v>6</v>
      </c>
      <c r="C10" s="18" t="s">
        <v>30</v>
      </c>
      <c r="D10" s="19" t="s">
        <v>31</v>
      </c>
      <c r="E10" s="20" t="s">
        <v>15</v>
      </c>
      <c r="F10" s="20">
        <v>2</v>
      </c>
      <c r="G10" s="19"/>
      <c r="H10" s="21"/>
      <c r="I10" s="34"/>
      <c r="J10" s="34"/>
      <c r="K10" s="35" t="s">
        <v>32</v>
      </c>
      <c r="L10" s="36"/>
      <c r="M10" s="37"/>
      <c r="N10">
        <v>275</v>
      </c>
      <c r="O10">
        <f>F10*N10</f>
        <v>550</v>
      </c>
    </row>
    <row r="11" ht="29.1" customHeight="1" spans="2:13">
      <c r="B11" s="22" t="s">
        <v>33</v>
      </c>
      <c r="C11" s="23"/>
      <c r="D11" s="23"/>
      <c r="E11" s="23"/>
      <c r="F11" s="23"/>
      <c r="G11" s="23"/>
      <c r="H11" s="23"/>
      <c r="I11" s="23"/>
      <c r="J11" s="23"/>
      <c r="K11" s="38"/>
      <c r="L11" s="38"/>
      <c r="M11" s="39"/>
    </row>
    <row r="12" ht="29.25" customHeight="1" spans="2:15">
      <c r="B12" s="24" t="s">
        <v>34</v>
      </c>
      <c r="C12" s="25"/>
      <c r="D12" s="25"/>
      <c r="E12" s="25"/>
      <c r="F12" s="25"/>
      <c r="G12" s="25"/>
      <c r="H12" s="25"/>
      <c r="I12" s="25"/>
      <c r="J12" s="25"/>
      <c r="K12" s="40"/>
      <c r="L12" s="40"/>
      <c r="M12" s="41"/>
      <c r="N12" t="e">
        <f>SUM(#REF!)</f>
        <v>#REF!</v>
      </c>
      <c r="O12">
        <f>SUM(O5:O11)</f>
        <v>3885</v>
      </c>
    </row>
  </sheetData>
  <mergeCells count="2">
    <mergeCell ref="M5:M10"/>
    <mergeCell ref="B2:M3"/>
  </mergeCells>
  <hyperlinks>
    <hyperlink ref="D5" location="手动压力机!A1" display="申康长友/J03-0.3A加高"/>
  </hyperlinks>
  <printOptions horizontalCentered="1" verticalCentered="1"/>
  <pageMargins left="0.236220472440945" right="0.236220472440945" top="0.551181102362205" bottom="0.354330708661417" header="0.31496062992126" footer="0.118110236220472"/>
  <pageSetup paperSize="9" scale="85" fitToHeight="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0" sqref="R20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手动压力机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86134</cp:lastModifiedBy>
  <dcterms:created xsi:type="dcterms:W3CDTF">2006-09-13T11:21:00Z</dcterms:created>
  <cp:lastPrinted>2022-07-04T07:35:00Z</cp:lastPrinted>
  <dcterms:modified xsi:type="dcterms:W3CDTF">2024-03-11T02:11:01Z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E73455BCBCA24A378890713292CD32E8</vt:lpwstr>
  </property>
</Properties>
</file>