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2645"/>
  </bookViews>
  <sheets>
    <sheet name="模板材料请购单" sheetId="1" r:id="rId1"/>
  </sheets>
  <definedNames>
    <definedName name="_xlnm.Print_Area" localSheetId="0">模板材料请购单!$B$2:$L$28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从企业微信微盘-模具制作清单中-查询</t>
        </r>
      </text>
    </comment>
  </commentList>
</comments>
</file>

<file path=xl/sharedStrings.xml><?xml version="1.0" encoding="utf-8"?>
<sst xmlns="http://schemas.openxmlformats.org/spreadsheetml/2006/main" count="61">
  <si>
    <r>
      <rPr>
        <b/>
        <sz val="22"/>
        <color theme="1"/>
        <rFont val="宋体"/>
        <charset val="134"/>
        <scheme val="minor"/>
      </rPr>
      <t>河北光华荣昌汽车部件有限公司</t>
    </r>
    <r>
      <rPr>
        <b/>
        <sz val="11"/>
        <color theme="1"/>
        <rFont val="宋体"/>
        <charset val="134"/>
        <scheme val="minor"/>
      </rPr>
      <t xml:space="preserve">
</t>
    </r>
    <r>
      <rPr>
        <b/>
        <sz val="14"/>
        <color theme="1"/>
        <rFont val="宋体"/>
        <charset val="134"/>
        <scheme val="minor"/>
      </rPr>
      <t>模板材料请购单</t>
    </r>
  </si>
  <si>
    <t>项目代码：</t>
  </si>
  <si>
    <t>申请日期：</t>
  </si>
  <si>
    <t>2024.03.13</t>
  </si>
  <si>
    <t>项目名称：</t>
  </si>
  <si>
    <t>2.1C座框</t>
  </si>
  <si>
    <t>需求日期：</t>
  </si>
  <si>
    <t>2024.03.21</t>
  </si>
  <si>
    <t>序号</t>
  </si>
  <si>
    <t>零件名称-工序名称</t>
  </si>
  <si>
    <t>模板名称</t>
  </si>
  <si>
    <t>材料名称</t>
  </si>
  <si>
    <t>规格（L*W*T）</t>
  </si>
  <si>
    <t>重量(Kg)</t>
  </si>
  <si>
    <t>热处理</t>
  </si>
  <si>
    <t>数量/PCS</t>
  </si>
  <si>
    <t>备注</t>
  </si>
  <si>
    <t>长</t>
  </si>
  <si>
    <t>宽</t>
  </si>
  <si>
    <t>厚</t>
  </si>
  <si>
    <t>后横管-成型模</t>
  </si>
  <si>
    <t>上模座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</si>
  <si>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5</t>
    </r>
    <r>
      <rPr>
        <sz val="10"/>
        <rFont val="宋体"/>
        <charset val="134"/>
      </rPr>
      <t>#</t>
    </r>
  </si>
  <si>
    <t>/</t>
  </si>
  <si>
    <t>周边倒角C2</t>
  </si>
  <si>
    <t>上模板</t>
  </si>
  <si>
    <t>Cr12MoV</t>
  </si>
  <si>
    <t>54-58HRC</t>
  </si>
  <si>
    <t>下模板</t>
  </si>
  <si>
    <t>下模座</t>
  </si>
  <si>
    <t>45#</t>
  </si>
  <si>
    <t>下垫脚</t>
  </si>
  <si>
    <t>宽度115，等高研磨</t>
  </si>
  <si>
    <t>内六角螺栓1</t>
  </si>
  <si>
    <t>龙腾件</t>
  </si>
  <si>
    <t>M12-60</t>
  </si>
  <si>
    <t>内六角螺栓2</t>
  </si>
  <si>
    <t>M10-40</t>
  </si>
  <si>
    <t>内六角螺栓3</t>
  </si>
  <si>
    <t>M10-50</t>
  </si>
  <si>
    <t>内六角螺栓4</t>
  </si>
  <si>
    <t>车间库存</t>
  </si>
  <si>
    <t>M6-15</t>
  </si>
  <si>
    <t>内螺纹圆柱销1</t>
  </si>
  <si>
    <r>
      <rPr>
        <sz val="11"/>
        <rFont val="宋体"/>
        <charset val="134"/>
      </rPr>
      <t>Φ</t>
    </r>
    <r>
      <rPr>
        <sz val="10"/>
        <rFont val="宋体"/>
        <charset val="134"/>
      </rPr>
      <t>12-60</t>
    </r>
  </si>
  <si>
    <t>内螺纹圆柱销2</t>
  </si>
  <si>
    <r>
      <rPr>
        <sz val="11"/>
        <rFont val="宋体"/>
        <charset val="134"/>
      </rPr>
      <t>Φ</t>
    </r>
    <r>
      <rPr>
        <sz val="10"/>
        <rFont val="宋体"/>
        <charset val="134"/>
      </rPr>
      <t>12-70</t>
    </r>
  </si>
  <si>
    <t>外导柱组件</t>
  </si>
  <si>
    <r>
      <rPr>
        <sz val="11"/>
        <rFont val="宋体"/>
        <charset val="134"/>
      </rPr>
      <t>Φ</t>
    </r>
    <r>
      <rPr>
        <sz val="10"/>
        <rFont val="宋体"/>
        <charset val="134"/>
      </rPr>
      <t>32-150</t>
    </r>
  </si>
  <si>
    <t>后横管-钻孔工装</t>
  </si>
  <si>
    <t>钻套支撑板备料</t>
  </si>
  <si>
    <t>定位块</t>
  </si>
  <si>
    <t>定位板</t>
  </si>
  <si>
    <t>M10-50（全螺纹）</t>
  </si>
  <si>
    <t>M8-20</t>
  </si>
  <si>
    <t>2.1绞架连续模备料</t>
  </si>
  <si>
    <t>预折弯冲头备料</t>
  </si>
  <si>
    <t>DC53</t>
  </si>
  <si>
    <t>上夹板</t>
  </si>
  <si>
    <r>
      <rPr>
        <b/>
        <sz val="11"/>
        <color theme="1"/>
        <rFont val="宋体"/>
        <charset val="134"/>
        <scheme val="minor"/>
      </rPr>
      <t xml:space="preserve"> 备注：
      1.非热处理板材厚度公差为+0/+0.8，需热处理板材厚度公差为+0.4/+1；
      2.除特殊注明外，板材四周均倒角C2.0；
      3.相同名称的模板高度必须相等；
      4.供应商材料的材质，规格必须严格按照上述要求，否则视对本厂造成损失的程度进行适
        当的扣款或索赔</t>
    </r>
    <r>
      <rPr>
        <sz val="11"/>
        <color theme="1"/>
        <rFont val="宋体"/>
        <charset val="134"/>
        <scheme val="minor"/>
      </rPr>
      <t xml:space="preserve">
</t>
    </r>
  </si>
  <si>
    <t xml:space="preserve">  编辑：                     审核：                     批准：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</si>
</sst>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&quot;￥&quot;#,##0.0;&quot;￥&quot;\-#,##0.0"/>
    <numFmt numFmtId="177" formatCode="0.00_ "/>
    <numFmt numFmtId="178" formatCode="0.0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0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27" fillId="6" borderId="13" applyNumberFormat="0" applyAlignment="0" applyProtection="0">
      <alignment vertical="center"/>
    </xf>
    <xf numFmtId="0" fontId="23" fillId="12" borderId="14" applyNumberFormat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6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4" fillId="3" borderId="3" xfId="0" applyNumberFormat="1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/>
    </xf>
    <xf numFmtId="0" fontId="4" fillId="3" borderId="4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6" fillId="3" borderId="3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/>
    <xf numFmtId="0" fontId="1" fillId="0" borderId="1" xfId="0" applyFont="1" applyBorder="1" applyAlignment="1">
      <alignment vertical="center" wrapText="1"/>
    </xf>
    <xf numFmtId="178" fontId="1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0" borderId="0" xfId="0" applyFont="1" applyAlignment="1">
      <alignment horizontal="left" vertical="top"/>
    </xf>
    <xf numFmtId="0" fontId="7" fillId="0" borderId="0" xfId="0" applyFont="1" applyAlignment="1">
      <alignment horizontal="left" vertical="center"/>
    </xf>
    <xf numFmtId="176" fontId="1" fillId="0" borderId="0" xfId="0" applyNumberFormat="1" applyFont="1"/>
    <xf numFmtId="178" fontId="0" fillId="0" borderId="0" xfId="0" applyNumberFormat="1"/>
    <xf numFmtId="176" fontId="0" fillId="0" borderId="0" xfId="0" applyNumberForma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V28"/>
  <sheetViews>
    <sheetView tabSelected="1" workbookViewId="0">
      <selection activeCell="M25" sqref="M25:N26"/>
    </sheetView>
  </sheetViews>
  <sheetFormatPr defaultColWidth="9" defaultRowHeight="13.5"/>
  <cols>
    <col min="2" max="2" width="5.875" customWidth="1"/>
    <col min="3" max="3" width="12.6333333333333" customWidth="1"/>
    <col min="4" max="4" width="16.125" customWidth="1"/>
    <col min="5" max="5" width="10.5" customWidth="1"/>
    <col min="6" max="9" width="7.63333333333333" customWidth="1"/>
    <col min="10" max="10" width="9.5" customWidth="1"/>
    <col min="11" max="11" width="10.375" customWidth="1"/>
    <col min="12" max="12" width="15.125" customWidth="1"/>
    <col min="13" max="13" width="9" customWidth="1"/>
    <col min="14" max="14" width="9.375" customWidth="1"/>
    <col min="15" max="15" width="9" customWidth="1"/>
    <col min="16" max="16" width="10.125" customWidth="1"/>
    <col min="17" max="17" width="5.125" customWidth="1"/>
    <col min="18" max="18" width="11.5" customWidth="1"/>
    <col min="19" max="19" width="11.7583333333333" customWidth="1"/>
    <col min="20" max="20" width="5.75833333333333" customWidth="1"/>
    <col min="21" max="21" width="10.625" customWidth="1"/>
    <col min="22" max="22" width="10.2583333333333"/>
  </cols>
  <sheetData>
    <row r="2" ht="51" customHeight="1" spans="2:13"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40"/>
    </row>
    <row r="3" ht="21" customHeight="1" spans="2:13">
      <c r="B3" s="4" t="s">
        <v>1</v>
      </c>
      <c r="C3" s="4"/>
      <c r="D3" s="4"/>
      <c r="E3" s="4"/>
      <c r="F3" s="4"/>
      <c r="G3" s="4"/>
      <c r="H3" s="5" t="s">
        <v>2</v>
      </c>
      <c r="I3" s="41"/>
      <c r="J3" s="42" t="s">
        <v>3</v>
      </c>
      <c r="K3" s="5"/>
      <c r="L3" s="41"/>
      <c r="M3" s="43"/>
    </row>
    <row r="4" ht="21" customHeight="1" spans="2:13">
      <c r="B4" s="4" t="s">
        <v>4</v>
      </c>
      <c r="C4" s="4"/>
      <c r="D4" s="4" t="s">
        <v>5</v>
      </c>
      <c r="E4" s="4"/>
      <c r="F4" s="4"/>
      <c r="G4" s="4"/>
      <c r="H4" s="5" t="s">
        <v>6</v>
      </c>
      <c r="I4" s="41"/>
      <c r="J4" s="42" t="s">
        <v>7</v>
      </c>
      <c r="K4" s="5"/>
      <c r="L4" s="41"/>
      <c r="M4" s="44"/>
    </row>
    <row r="5" ht="20.1" customHeight="1" spans="2:14">
      <c r="B5" s="6" t="s">
        <v>8</v>
      </c>
      <c r="C5" s="7" t="s">
        <v>9</v>
      </c>
      <c r="D5" s="6" t="s">
        <v>10</v>
      </c>
      <c r="E5" s="6" t="s">
        <v>11</v>
      </c>
      <c r="F5" s="6" t="s">
        <v>12</v>
      </c>
      <c r="G5" s="6"/>
      <c r="H5" s="6"/>
      <c r="I5" s="45" t="s">
        <v>13</v>
      </c>
      <c r="J5" s="46" t="s">
        <v>14</v>
      </c>
      <c r="K5" s="45" t="s">
        <v>15</v>
      </c>
      <c r="L5" s="46" t="s">
        <v>16</v>
      </c>
      <c r="M5" s="47"/>
      <c r="N5" s="40"/>
    </row>
    <row r="6" customFormat="1" ht="20.1" customHeight="1" spans="2:14">
      <c r="B6" s="6"/>
      <c r="C6" s="7"/>
      <c r="D6" s="6"/>
      <c r="E6" s="6"/>
      <c r="F6" s="6" t="s">
        <v>17</v>
      </c>
      <c r="G6" s="6" t="s">
        <v>18</v>
      </c>
      <c r="H6" s="6" t="s">
        <v>19</v>
      </c>
      <c r="I6" s="48"/>
      <c r="J6" s="49"/>
      <c r="K6" s="48"/>
      <c r="L6" s="49"/>
      <c r="M6" s="47"/>
      <c r="N6" s="40"/>
    </row>
    <row r="7" s="1" customFormat="1" ht="18" customHeight="1" spans="2:21">
      <c r="B7" s="8">
        <v>1</v>
      </c>
      <c r="C7" s="9" t="s">
        <v>20</v>
      </c>
      <c r="D7" s="10" t="s">
        <v>21</v>
      </c>
      <c r="E7" s="11" t="s">
        <v>22</v>
      </c>
      <c r="F7" s="12">
        <v>500</v>
      </c>
      <c r="G7" s="12">
        <v>250</v>
      </c>
      <c r="H7" s="12">
        <v>39.5</v>
      </c>
      <c r="I7" s="50">
        <f>F7*G7*H7*0.00000785*K7</f>
        <v>38.759375</v>
      </c>
      <c r="J7" s="11" t="s">
        <v>23</v>
      </c>
      <c r="K7" s="11">
        <v>1</v>
      </c>
      <c r="L7" s="8" t="s">
        <v>24</v>
      </c>
      <c r="M7" s="51"/>
      <c r="N7" s="51"/>
      <c r="P7" s="52"/>
      <c r="R7" s="58"/>
      <c r="U7" s="58"/>
    </row>
    <row r="8" s="1" customFormat="1" ht="18" customHeight="1" spans="2:21">
      <c r="B8" s="8"/>
      <c r="C8" s="9"/>
      <c r="D8" s="11" t="s">
        <v>25</v>
      </c>
      <c r="E8" s="11" t="s">
        <v>26</v>
      </c>
      <c r="F8" s="11">
        <v>366</v>
      </c>
      <c r="G8" s="11">
        <v>100</v>
      </c>
      <c r="H8" s="11">
        <v>49</v>
      </c>
      <c r="I8" s="50">
        <f>F8*G8*H8*0.00000785*K8</f>
        <v>14.07819</v>
      </c>
      <c r="J8" s="11" t="s">
        <v>27</v>
      </c>
      <c r="K8" s="11">
        <v>1</v>
      </c>
      <c r="L8" s="8"/>
      <c r="M8" s="51"/>
      <c r="N8" s="51"/>
      <c r="P8" s="52"/>
      <c r="R8" s="58"/>
      <c r="U8" s="58"/>
    </row>
    <row r="9" s="1" customFormat="1" ht="18" customHeight="1" spans="2:21">
      <c r="B9" s="8"/>
      <c r="C9" s="9"/>
      <c r="D9" s="11" t="s">
        <v>28</v>
      </c>
      <c r="E9" s="11" t="s">
        <v>26</v>
      </c>
      <c r="F9" s="11">
        <v>420</v>
      </c>
      <c r="G9" s="11">
        <v>100</v>
      </c>
      <c r="H9" s="11">
        <v>39</v>
      </c>
      <c r="I9" s="50">
        <f>F9*G9*H9*0.00000785*K9</f>
        <v>12.8583</v>
      </c>
      <c r="J9" s="11" t="s">
        <v>27</v>
      </c>
      <c r="K9" s="11">
        <v>1</v>
      </c>
      <c r="L9" s="8"/>
      <c r="M9" s="51"/>
      <c r="N9" s="51"/>
      <c r="P9" s="52"/>
      <c r="R9" s="58"/>
      <c r="U9" s="58"/>
    </row>
    <row r="10" s="1" customFormat="1" ht="18" customHeight="1" spans="2:21">
      <c r="B10" s="8"/>
      <c r="C10" s="9"/>
      <c r="D10" s="11" t="s">
        <v>29</v>
      </c>
      <c r="E10" s="11" t="s">
        <v>30</v>
      </c>
      <c r="F10" s="12">
        <v>500</v>
      </c>
      <c r="G10" s="12">
        <v>250</v>
      </c>
      <c r="H10" s="12">
        <v>49</v>
      </c>
      <c r="I10" s="50">
        <f>F10*G10*H10*0.00000785*K10</f>
        <v>48.08125</v>
      </c>
      <c r="J10" s="11" t="s">
        <v>23</v>
      </c>
      <c r="K10" s="11">
        <v>1</v>
      </c>
      <c r="L10" s="8"/>
      <c r="M10" s="51"/>
      <c r="N10" s="51"/>
      <c r="P10" s="52"/>
      <c r="R10" s="58"/>
      <c r="U10" s="58"/>
    </row>
    <row r="11" s="1" customFormat="1" ht="18" customHeight="1" spans="2:21">
      <c r="B11" s="8"/>
      <c r="C11" s="9"/>
      <c r="D11" s="11" t="s">
        <v>31</v>
      </c>
      <c r="E11" s="11" t="s">
        <v>30</v>
      </c>
      <c r="F11" s="12">
        <v>250</v>
      </c>
      <c r="G11" s="12">
        <v>115</v>
      </c>
      <c r="H11" s="11">
        <v>59</v>
      </c>
      <c r="I11" s="50">
        <f>F11*G11*H11*0.00000785*K11</f>
        <v>26.631125</v>
      </c>
      <c r="J11" s="11" t="s">
        <v>23</v>
      </c>
      <c r="K11" s="11">
        <v>2</v>
      </c>
      <c r="L11" s="53" t="s">
        <v>32</v>
      </c>
      <c r="M11" s="51"/>
      <c r="N11" s="51"/>
      <c r="P11" s="52"/>
      <c r="R11" s="58"/>
      <c r="U11" s="58"/>
    </row>
    <row r="12" s="1" customFormat="1" ht="18" customHeight="1" spans="2:21">
      <c r="B12" s="8"/>
      <c r="C12" s="9"/>
      <c r="D12" s="13" t="s">
        <v>33</v>
      </c>
      <c r="E12" s="14" t="s">
        <v>34</v>
      </c>
      <c r="F12" s="15" t="s">
        <v>35</v>
      </c>
      <c r="G12" s="16"/>
      <c r="H12" s="17"/>
      <c r="I12" s="54" t="s">
        <v>23</v>
      </c>
      <c r="J12" s="14" t="s">
        <v>23</v>
      </c>
      <c r="K12" s="14">
        <v>4</v>
      </c>
      <c r="L12" s="55"/>
      <c r="M12" s="51"/>
      <c r="N12" s="51"/>
      <c r="P12" s="52"/>
      <c r="R12" s="58"/>
      <c r="U12" s="58"/>
    </row>
    <row r="13" s="1" customFormat="1" ht="18" customHeight="1" spans="2:21">
      <c r="B13" s="8"/>
      <c r="C13" s="9"/>
      <c r="D13" s="13" t="s">
        <v>36</v>
      </c>
      <c r="E13" s="14" t="s">
        <v>34</v>
      </c>
      <c r="F13" s="15" t="s">
        <v>37</v>
      </c>
      <c r="G13" s="16"/>
      <c r="H13" s="17"/>
      <c r="I13" s="54" t="s">
        <v>23</v>
      </c>
      <c r="J13" s="14" t="s">
        <v>23</v>
      </c>
      <c r="K13" s="14">
        <v>6</v>
      </c>
      <c r="L13" s="55"/>
      <c r="M13" s="51"/>
      <c r="N13" s="51"/>
      <c r="P13" s="52"/>
      <c r="R13" s="58"/>
      <c r="U13" s="58"/>
    </row>
    <row r="14" s="1" customFormat="1" ht="18" customHeight="1" spans="2:21">
      <c r="B14" s="8"/>
      <c r="C14" s="9"/>
      <c r="D14" s="13" t="s">
        <v>38</v>
      </c>
      <c r="E14" s="14" t="s">
        <v>34</v>
      </c>
      <c r="F14" s="15" t="s">
        <v>39</v>
      </c>
      <c r="G14" s="16"/>
      <c r="H14" s="17"/>
      <c r="I14" s="54" t="s">
        <v>23</v>
      </c>
      <c r="J14" s="14" t="s">
        <v>23</v>
      </c>
      <c r="K14" s="14">
        <v>6</v>
      </c>
      <c r="L14" s="55"/>
      <c r="M14" s="51"/>
      <c r="N14" s="51"/>
      <c r="P14" s="52"/>
      <c r="R14" s="58"/>
      <c r="U14" s="58"/>
    </row>
    <row r="15" s="1" customFormat="1" ht="18" customHeight="1" spans="2:21">
      <c r="B15" s="8"/>
      <c r="C15" s="9"/>
      <c r="D15" s="10" t="s">
        <v>40</v>
      </c>
      <c r="E15" s="11" t="s">
        <v>41</v>
      </c>
      <c r="F15" s="18" t="s">
        <v>42</v>
      </c>
      <c r="G15" s="19"/>
      <c r="H15" s="20"/>
      <c r="I15" s="50" t="s">
        <v>23</v>
      </c>
      <c r="J15" s="11" t="s">
        <v>23</v>
      </c>
      <c r="K15" s="11">
        <v>4</v>
      </c>
      <c r="L15" s="55"/>
      <c r="M15" s="51"/>
      <c r="N15" s="51"/>
      <c r="P15" s="52"/>
      <c r="R15" s="58"/>
      <c r="U15" s="58"/>
    </row>
    <row r="16" s="1" customFormat="1" ht="18" customHeight="1" spans="2:21">
      <c r="B16" s="8"/>
      <c r="C16" s="9"/>
      <c r="D16" s="13" t="s">
        <v>43</v>
      </c>
      <c r="E16" s="14" t="s">
        <v>34</v>
      </c>
      <c r="F16" s="21" t="s">
        <v>44</v>
      </c>
      <c r="G16" s="16"/>
      <c r="H16" s="17"/>
      <c r="I16" s="54" t="s">
        <v>23</v>
      </c>
      <c r="J16" s="14" t="s">
        <v>23</v>
      </c>
      <c r="K16" s="14">
        <v>4</v>
      </c>
      <c r="L16" s="55"/>
      <c r="M16" s="51"/>
      <c r="N16" s="51"/>
      <c r="P16" s="52"/>
      <c r="R16" s="58"/>
      <c r="U16" s="58"/>
    </row>
    <row r="17" s="1" customFormat="1" ht="18" customHeight="1" spans="2:21">
      <c r="B17" s="8"/>
      <c r="C17" s="9"/>
      <c r="D17" s="13" t="s">
        <v>45</v>
      </c>
      <c r="E17" s="14" t="s">
        <v>34</v>
      </c>
      <c r="F17" s="22" t="s">
        <v>46</v>
      </c>
      <c r="G17" s="23"/>
      <c r="H17" s="23"/>
      <c r="I17" s="54" t="s">
        <v>23</v>
      </c>
      <c r="J17" s="14" t="s">
        <v>23</v>
      </c>
      <c r="K17" s="14">
        <v>4</v>
      </c>
      <c r="L17" s="55"/>
      <c r="M17" s="51"/>
      <c r="N17" s="51"/>
      <c r="P17" s="52"/>
      <c r="R17" s="58"/>
      <c r="U17" s="58"/>
    </row>
    <row r="18" s="1" customFormat="1" ht="18" customHeight="1" spans="2:21">
      <c r="B18" s="8"/>
      <c r="C18" s="9"/>
      <c r="D18" s="13" t="s">
        <v>47</v>
      </c>
      <c r="E18" s="14" t="s">
        <v>34</v>
      </c>
      <c r="F18" s="22" t="s">
        <v>48</v>
      </c>
      <c r="G18" s="23"/>
      <c r="H18" s="23"/>
      <c r="I18" s="54" t="s">
        <v>23</v>
      </c>
      <c r="J18" s="14" t="s">
        <v>23</v>
      </c>
      <c r="K18" s="14">
        <v>4</v>
      </c>
      <c r="L18" s="55"/>
      <c r="M18" s="51"/>
      <c r="N18" s="51"/>
      <c r="P18" s="52"/>
      <c r="R18" s="58"/>
      <c r="U18" s="58"/>
    </row>
    <row r="19" s="1" customFormat="1" ht="18" customHeight="1" spans="2:21">
      <c r="B19" s="24">
        <v>2</v>
      </c>
      <c r="C19" s="25" t="s">
        <v>49</v>
      </c>
      <c r="D19" s="10" t="s">
        <v>50</v>
      </c>
      <c r="E19" s="11" t="s">
        <v>22</v>
      </c>
      <c r="F19" s="12">
        <v>200</v>
      </c>
      <c r="G19" s="12">
        <v>150</v>
      </c>
      <c r="H19" s="12">
        <v>29</v>
      </c>
      <c r="I19" s="50">
        <f>F19*G19*H19*0.00000785*K19</f>
        <v>6.8295</v>
      </c>
      <c r="J19" s="11" t="s">
        <v>23</v>
      </c>
      <c r="K19" s="11">
        <v>1</v>
      </c>
      <c r="L19" s="8" t="s">
        <v>24</v>
      </c>
      <c r="M19" s="51"/>
      <c r="N19" s="51"/>
      <c r="P19" s="52"/>
      <c r="R19" s="58"/>
      <c r="U19" s="58"/>
    </row>
    <row r="20" s="1" customFormat="1" ht="18" customHeight="1" spans="2:21">
      <c r="B20" s="26"/>
      <c r="C20" s="27"/>
      <c r="D20" s="11" t="s">
        <v>51</v>
      </c>
      <c r="E20" s="11" t="s">
        <v>22</v>
      </c>
      <c r="F20" s="11">
        <v>100</v>
      </c>
      <c r="G20" s="11">
        <v>50</v>
      </c>
      <c r="H20" s="11">
        <v>49.5</v>
      </c>
      <c r="I20" s="50">
        <f t="shared" ref="I20:I26" si="0">F20*G20*H20*0.00000785*K20</f>
        <v>3.88575</v>
      </c>
      <c r="J20" s="11" t="s">
        <v>23</v>
      </c>
      <c r="K20" s="11">
        <v>2</v>
      </c>
      <c r="L20" s="8"/>
      <c r="M20" s="51"/>
      <c r="N20" s="51"/>
      <c r="P20" s="52"/>
      <c r="R20" s="58"/>
      <c r="U20" s="58"/>
    </row>
    <row r="21" s="1" customFormat="1" ht="18" customHeight="1" spans="2:21">
      <c r="B21" s="26"/>
      <c r="C21" s="27"/>
      <c r="D21" s="11" t="s">
        <v>52</v>
      </c>
      <c r="E21" s="11" t="s">
        <v>22</v>
      </c>
      <c r="F21" s="11">
        <v>60</v>
      </c>
      <c r="G21" s="11">
        <v>30</v>
      </c>
      <c r="H21" s="11">
        <v>19</v>
      </c>
      <c r="I21" s="50">
        <f t="shared" si="0"/>
        <v>0.53694</v>
      </c>
      <c r="J21" s="11" t="s">
        <v>23</v>
      </c>
      <c r="K21" s="11">
        <v>2</v>
      </c>
      <c r="L21" s="8"/>
      <c r="M21" s="51"/>
      <c r="N21" s="51"/>
      <c r="P21" s="52"/>
      <c r="R21" s="58"/>
      <c r="U21" s="58"/>
    </row>
    <row r="22" s="1" customFormat="1" ht="18" customHeight="1" spans="2:21">
      <c r="B22" s="26"/>
      <c r="C22" s="27"/>
      <c r="D22" s="11" t="s">
        <v>28</v>
      </c>
      <c r="E22" s="11" t="s">
        <v>30</v>
      </c>
      <c r="F22" s="12">
        <v>430</v>
      </c>
      <c r="G22" s="12">
        <v>180</v>
      </c>
      <c r="H22" s="12">
        <v>19.5</v>
      </c>
      <c r="I22" s="50">
        <f t="shared" si="0"/>
        <v>11.848005</v>
      </c>
      <c r="J22" s="11" t="s">
        <v>23</v>
      </c>
      <c r="K22" s="11">
        <v>1</v>
      </c>
      <c r="L22" s="8"/>
      <c r="M22" s="51"/>
      <c r="N22" s="51"/>
      <c r="P22" s="52"/>
      <c r="R22" s="58"/>
      <c r="U22" s="58"/>
    </row>
    <row r="23" s="1" customFormat="1" ht="18" customHeight="1" spans="2:21">
      <c r="B23" s="26"/>
      <c r="C23" s="27"/>
      <c r="D23" s="13" t="s">
        <v>33</v>
      </c>
      <c r="E23" s="14" t="s">
        <v>34</v>
      </c>
      <c r="F23" s="15" t="s">
        <v>53</v>
      </c>
      <c r="G23" s="16"/>
      <c r="H23" s="17"/>
      <c r="I23" s="54" t="s">
        <v>23</v>
      </c>
      <c r="J23" s="14" t="s">
        <v>23</v>
      </c>
      <c r="K23" s="23">
        <v>2</v>
      </c>
      <c r="L23" s="8"/>
      <c r="M23" s="51"/>
      <c r="N23" s="51"/>
      <c r="P23" s="52"/>
      <c r="R23" s="58"/>
      <c r="U23" s="58"/>
    </row>
    <row r="24" s="1" customFormat="1" ht="18" customHeight="1" spans="2:21">
      <c r="B24" s="28"/>
      <c r="C24" s="29"/>
      <c r="D24" s="13" t="s">
        <v>36</v>
      </c>
      <c r="E24" s="14" t="s">
        <v>34</v>
      </c>
      <c r="F24" s="15" t="s">
        <v>54</v>
      </c>
      <c r="G24" s="16"/>
      <c r="H24" s="17"/>
      <c r="I24" s="54" t="s">
        <v>23</v>
      </c>
      <c r="J24" s="14" t="s">
        <v>23</v>
      </c>
      <c r="K24" s="23">
        <v>8</v>
      </c>
      <c r="L24" s="53"/>
      <c r="M24" s="51"/>
      <c r="N24" s="51"/>
      <c r="P24" s="52"/>
      <c r="R24" s="58"/>
      <c r="U24" s="58"/>
    </row>
    <row r="25" s="1" customFormat="1" ht="18" customHeight="1" spans="2:21">
      <c r="B25" s="30">
        <v>3</v>
      </c>
      <c r="C25" s="31" t="s">
        <v>55</v>
      </c>
      <c r="D25" s="32" t="s">
        <v>56</v>
      </c>
      <c r="E25" s="33" t="s">
        <v>57</v>
      </c>
      <c r="F25" s="12">
        <v>390</v>
      </c>
      <c r="G25" s="12">
        <v>60</v>
      </c>
      <c r="H25" s="12">
        <v>100</v>
      </c>
      <c r="I25" s="50">
        <f t="shared" si="0"/>
        <v>18.369</v>
      </c>
      <c r="J25" s="11" t="s">
        <v>23</v>
      </c>
      <c r="K25" s="11">
        <v>1</v>
      </c>
      <c r="L25" s="53"/>
      <c r="M25" s="51"/>
      <c r="N25" s="51"/>
      <c r="P25" s="52"/>
      <c r="R25" s="58"/>
      <c r="U25" s="58"/>
    </row>
    <row r="26" s="1" customFormat="1" ht="18" customHeight="1" spans="2:21">
      <c r="B26" s="34"/>
      <c r="C26" s="35"/>
      <c r="D26" s="32" t="s">
        <v>58</v>
      </c>
      <c r="E26" s="36" t="s">
        <v>26</v>
      </c>
      <c r="F26" s="11">
        <v>580</v>
      </c>
      <c r="G26" s="11">
        <v>225</v>
      </c>
      <c r="H26" s="11">
        <v>30</v>
      </c>
      <c r="I26" s="50">
        <f t="shared" si="0"/>
        <v>30.73275</v>
      </c>
      <c r="J26" s="11" t="s">
        <v>23</v>
      </c>
      <c r="K26" s="11">
        <v>1</v>
      </c>
      <c r="L26" s="53"/>
      <c r="M26" s="51"/>
      <c r="N26" s="51"/>
      <c r="P26" s="52"/>
      <c r="R26" s="58"/>
      <c r="U26" s="58"/>
    </row>
    <row r="27" ht="86.1" customHeight="1" spans="2:22">
      <c r="B27" s="37" t="s">
        <v>59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56"/>
      <c r="R27" s="59"/>
      <c r="S27" s="60"/>
      <c r="U27" s="60"/>
      <c r="V27" s="60"/>
    </row>
    <row r="28" ht="42.75" customHeight="1" spans="2:13">
      <c r="B28" s="39" t="s">
        <v>60</v>
      </c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57"/>
    </row>
  </sheetData>
  <mergeCells count="37">
    <mergeCell ref="B2:L2"/>
    <mergeCell ref="B3:C3"/>
    <mergeCell ref="D3:G3"/>
    <mergeCell ref="H3:I3"/>
    <mergeCell ref="J3:L3"/>
    <mergeCell ref="B4:C4"/>
    <mergeCell ref="D4:G4"/>
    <mergeCell ref="H4:I4"/>
    <mergeCell ref="J4:L4"/>
    <mergeCell ref="F5:H5"/>
    <mergeCell ref="F12:H12"/>
    <mergeCell ref="F13:H13"/>
    <mergeCell ref="F14:H14"/>
    <mergeCell ref="F15:H15"/>
    <mergeCell ref="F16:H16"/>
    <mergeCell ref="F17:H17"/>
    <mergeCell ref="F18:H18"/>
    <mergeCell ref="F23:H23"/>
    <mergeCell ref="F24:H24"/>
    <mergeCell ref="B27:L27"/>
    <mergeCell ref="B28:L28"/>
    <mergeCell ref="B5:B6"/>
    <mergeCell ref="B7:B18"/>
    <mergeCell ref="B19:B24"/>
    <mergeCell ref="B25:B26"/>
    <mergeCell ref="C5:C6"/>
    <mergeCell ref="C7:C18"/>
    <mergeCell ref="C19:C24"/>
    <mergeCell ref="C25:C26"/>
    <mergeCell ref="D5:D6"/>
    <mergeCell ref="E5:E6"/>
    <mergeCell ref="I5:I6"/>
    <mergeCell ref="J5:J6"/>
    <mergeCell ref="K5:K6"/>
    <mergeCell ref="L5:L6"/>
    <mergeCell ref="L7:L10"/>
    <mergeCell ref="L19:L22"/>
  </mergeCells>
  <printOptions horizontalCentered="1" verticalCentered="1"/>
  <pageMargins left="0" right="0" top="0" bottom="0" header="0.313888888888889" footer="0.313888888888889"/>
  <pageSetup paperSize="9" scale="93" orientation="portrait"/>
  <headerFooter/>
  <colBreaks count="1" manualBreakCount="1">
    <brk id="12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模板材料请购单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Administrator</cp:lastModifiedBy>
  <dcterms:created xsi:type="dcterms:W3CDTF">2021-09-06T01:52:00Z</dcterms:created>
  <cp:lastPrinted>2021-09-08T09:10:00Z</cp:lastPrinted>
  <dcterms:modified xsi:type="dcterms:W3CDTF">2024-03-14T03:44:27Z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2052-10.1.0.7311</vt:lpwstr>
  </property>
  <property fmtid="{D5CDD505-2E9C-101B-9397-08002B2CF9AE}" pid="3" name="ICV">
    <vt:lpwstr>E6B999036A14432F89A934AB0AF90EDE</vt:lpwstr>
  </property>
</Properties>
</file>