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definedNames>
    <definedName name="_xlnm._FilterDatabase" localSheetId="0" hidden="1">Sheet1!$B$1:$Z$7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NING MEI</author>
    <author>a</author>
  </authors>
  <commentList>
    <comment ref="I6" authorId="0">
      <text>
        <r>
          <rPr>
            <b/>
            <sz val="9"/>
            <rFont val="宋体"/>
            <charset val="134"/>
          </rPr>
          <t>NING MEI:</t>
        </r>
        <r>
          <rPr>
            <sz val="9"/>
            <rFont val="宋体"/>
            <charset val="134"/>
          </rPr>
          <t xml:space="preserve">
含配件回款97193元</t>
        </r>
      </text>
    </comment>
    <comment ref="L6" authorId="0">
      <text>
        <r>
          <rPr>
            <b/>
            <sz val="9"/>
            <rFont val="宋体"/>
            <charset val="134"/>
          </rPr>
          <t>NING MEI:</t>
        </r>
        <r>
          <rPr>
            <sz val="9"/>
            <rFont val="宋体"/>
            <charset val="134"/>
          </rPr>
          <t xml:space="preserve">
含配件回款43290元</t>
        </r>
      </text>
    </comment>
    <comment ref="O6" authorId="0">
      <text>
        <r>
          <rPr>
            <b/>
            <sz val="9"/>
            <rFont val="宋体"/>
            <charset val="134"/>
          </rPr>
          <t>NING MEI:</t>
        </r>
        <r>
          <rPr>
            <sz val="9"/>
            <rFont val="宋体"/>
            <charset val="134"/>
          </rPr>
          <t xml:space="preserve">
含配件回款17943元</t>
        </r>
      </text>
    </comment>
    <comment ref="R6" authorId="0">
      <text>
        <r>
          <rPr>
            <b/>
            <sz val="9"/>
            <rFont val="宋体"/>
            <charset val="134"/>
          </rPr>
          <t>NING MEI:</t>
        </r>
        <r>
          <rPr>
            <sz val="9"/>
            <rFont val="宋体"/>
            <charset val="134"/>
          </rPr>
          <t xml:space="preserve">
含配件回款71364.74元
</t>
        </r>
      </text>
    </comment>
    <comment ref="U6" authorId="0">
      <text>
        <r>
          <rPr>
            <b/>
            <sz val="9"/>
            <rFont val="宋体"/>
            <charset val="134"/>
          </rPr>
          <t>NING MEI:</t>
        </r>
        <r>
          <rPr>
            <sz val="9"/>
            <rFont val="宋体"/>
            <charset val="134"/>
          </rPr>
          <t xml:space="preserve">
含配件回款2612元</t>
        </r>
      </text>
    </comment>
    <comment ref="I7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特批，福基面料不同意付款规则，付款不理想不发货。</t>
        </r>
      </text>
    </comment>
    <comment ref="R7" authorId="0">
      <text>
        <r>
          <rPr>
            <b/>
            <sz val="9"/>
            <rFont val="宋体"/>
            <charset val="134"/>
          </rPr>
          <t>NING MEI:</t>
        </r>
        <r>
          <rPr>
            <sz val="9"/>
            <rFont val="宋体"/>
            <charset val="134"/>
          </rPr>
          <t xml:space="preserve">
2月份付的，折点2673.02
</t>
        </r>
      </text>
    </comment>
    <comment ref="S7" authorId="1">
      <text>
        <r>
          <rPr>
            <b/>
            <sz val="9"/>
            <rFont val="宋体"/>
            <charset val="134"/>
          </rPr>
          <t>1月份保供，前提是到期货款，年底清账，不同意规则付款</t>
        </r>
      </text>
    </comment>
  </commentList>
</comments>
</file>

<file path=xl/sharedStrings.xml><?xml version="1.0" encoding="utf-8"?>
<sst xmlns="http://schemas.openxmlformats.org/spreadsheetml/2006/main" count="67" uniqueCount="30">
  <si>
    <t xml:space="preserve">长春应付账款付款明细 </t>
  </si>
  <si>
    <t>单位：长春光华荣昌汽车部件有限公司</t>
  </si>
  <si>
    <t>序号</t>
  </si>
  <si>
    <t>供应商编码</t>
  </si>
  <si>
    <t>外部供应商名称</t>
  </si>
  <si>
    <t>0229期末余额</t>
  </si>
  <si>
    <t>180天挂账金额</t>
  </si>
  <si>
    <t>月均供货金额</t>
  </si>
  <si>
    <t>10月</t>
  </si>
  <si>
    <t>11月</t>
  </si>
  <si>
    <t>12月</t>
  </si>
  <si>
    <t>202401月</t>
  </si>
  <si>
    <t>202402月</t>
  </si>
  <si>
    <t>202403月</t>
  </si>
  <si>
    <t>计划支付</t>
  </si>
  <si>
    <t>实际支付</t>
  </si>
  <si>
    <t>待付</t>
  </si>
  <si>
    <t>3=2/6个月</t>
  </si>
  <si>
    <t>6=4-5</t>
  </si>
  <si>
    <t>9=7-8</t>
  </si>
  <si>
    <t>12=10-11</t>
  </si>
  <si>
    <t>13=3*80%</t>
  </si>
  <si>
    <t>15=13-14</t>
  </si>
  <si>
    <t>计算公式：</t>
  </si>
  <si>
    <t>计划付款月期初余额/上月期末余额</t>
  </si>
  <si>
    <t>付款计划月前180天</t>
  </si>
  <si>
    <t>公式生成</t>
  </si>
  <si>
    <t>次月固化</t>
  </si>
  <si>
    <t>随付款进展更新（有更新部分标注颜色）</t>
  </si>
  <si>
    <t>长春市天利得科技有限公司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</si>
</sst>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.00_-;\-* #,##0.00_-;_-* &quot;-&quot;??_-;_-@_-"/>
  </numFmts>
  <fonts count="36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9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name val="宋体"/>
      <charset val="134"/>
      <scheme val="minor"/>
    </font>
    <font>
      <b/>
      <sz val="14"/>
      <name val="宋体"/>
      <charset val="134"/>
      <scheme val="minor"/>
    </font>
    <font>
      <b/>
      <sz val="10"/>
      <name val="微软雅黑"/>
      <charset val="134"/>
    </font>
    <font>
      <sz val="14"/>
      <name val="微软雅黑"/>
      <charset val="134"/>
    </font>
    <font>
      <b/>
      <sz val="10"/>
      <name val="Microsoft YaHei"/>
      <charset val="134"/>
    </font>
    <font>
      <sz val="9"/>
      <name val="宋体"/>
      <charset val="134"/>
      <scheme val="minor"/>
    </font>
    <font>
      <sz val="9"/>
      <name val="微软雅黑"/>
      <charset val="134"/>
    </font>
    <font>
      <sz val="10"/>
      <name val="微软雅黑"/>
      <charset val="134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49">
      <alignment vertical="center"/>
    </xf>
    <xf numFmtId="0" fontId="2" fillId="0" borderId="0" xfId="50" applyFont="1">
      <alignment vertical="center"/>
    </xf>
    <xf numFmtId="0" fontId="1" fillId="0" borderId="0" xfId="50">
      <alignment vertical="center"/>
    </xf>
    <xf numFmtId="0" fontId="3" fillId="0" borderId="0" xfId="49" applyFont="1" applyFill="1">
      <alignment vertical="center"/>
    </xf>
    <xf numFmtId="0" fontId="4" fillId="0" borderId="0" xfId="49" applyFont="1">
      <alignment vertical="center"/>
    </xf>
    <xf numFmtId="43" fontId="4" fillId="0" borderId="0" xfId="51" applyFont="1" applyFill="1" applyAlignment="1">
      <alignment vertical="center"/>
    </xf>
    <xf numFmtId="43" fontId="1" fillId="0" borderId="0" xfId="1" applyFont="1">
      <alignment vertical="center"/>
    </xf>
    <xf numFmtId="0" fontId="2" fillId="0" borderId="0" xfId="49" applyFont="1" applyFill="1">
      <alignment vertical="center"/>
    </xf>
    <xf numFmtId="0" fontId="5" fillId="0" borderId="0" xfId="49" applyFont="1" applyFill="1" applyAlignment="1">
      <alignment horizontal="center" vertical="center"/>
    </xf>
    <xf numFmtId="0" fontId="6" fillId="0" borderId="0" xfId="49" applyFont="1" applyFill="1" applyAlignment="1">
      <alignment horizontal="left" vertical="center"/>
    </xf>
    <xf numFmtId="0" fontId="7" fillId="0" borderId="0" xfId="49" applyFont="1" applyFill="1" applyAlignment="1">
      <alignment horizontal="left" vertical="center"/>
    </xf>
    <xf numFmtId="0" fontId="8" fillId="0" borderId="0" xfId="49" applyFont="1" applyFill="1">
      <alignment vertical="center"/>
    </xf>
    <xf numFmtId="43" fontId="9" fillId="0" borderId="0" xfId="51" applyFont="1" applyFill="1" applyAlignment="1">
      <alignment horizontal="center" vertical="center"/>
    </xf>
    <xf numFmtId="0" fontId="9" fillId="0" borderId="0" xfId="49" applyFont="1" applyFill="1" applyAlignment="1">
      <alignment horizontal="center" vertical="center"/>
    </xf>
    <xf numFmtId="0" fontId="2" fillId="0" borderId="1" xfId="49" applyFont="1" applyFill="1" applyBorder="1">
      <alignment vertical="center"/>
    </xf>
    <xf numFmtId="0" fontId="8" fillId="0" borderId="1" xfId="49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/>
    </xf>
    <xf numFmtId="43" fontId="8" fillId="0" borderId="1" xfId="51" applyFont="1" applyFill="1" applyBorder="1" applyAlignment="1">
      <alignment horizontal="center" vertical="center" wrapText="1"/>
    </xf>
    <xf numFmtId="0" fontId="2" fillId="0" borderId="1" xfId="50" applyFont="1" applyFill="1" applyBorder="1">
      <alignment vertical="center"/>
    </xf>
    <xf numFmtId="0" fontId="8" fillId="0" borderId="1" xfId="50" applyFont="1" applyFill="1" applyBorder="1" applyAlignment="1">
      <alignment horizontal="center" vertical="center"/>
    </xf>
    <xf numFmtId="0" fontId="8" fillId="0" borderId="1" xfId="50" applyFont="1" applyFill="1" applyBorder="1" applyAlignment="1">
      <alignment vertical="center"/>
    </xf>
    <xf numFmtId="0" fontId="8" fillId="0" borderId="1" xfId="50" applyFont="1" applyFill="1" applyBorder="1" applyAlignment="1">
      <alignment horizontal="center" vertical="center" wrapText="1"/>
    </xf>
    <xf numFmtId="43" fontId="8" fillId="0" borderId="1" xfId="52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left" vertical="center"/>
    </xf>
    <xf numFmtId="0" fontId="12" fillId="0" borderId="1" xfId="49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left" vertical="center"/>
    </xf>
    <xf numFmtId="176" fontId="12" fillId="0" borderId="1" xfId="49" applyNumberFormat="1" applyFont="1" applyFill="1" applyBorder="1" applyAlignment="1">
      <alignment horizontal="right" vertical="center" wrapText="1"/>
    </xf>
    <xf numFmtId="176" fontId="12" fillId="0" borderId="1" xfId="49" applyNumberFormat="1" applyFont="1" applyFill="1" applyBorder="1" applyAlignment="1">
      <alignment vertical="center" wrapText="1"/>
    </xf>
    <xf numFmtId="43" fontId="12" fillId="0" borderId="1" xfId="49" applyNumberFormat="1" applyFont="1" applyFill="1" applyBorder="1" applyAlignment="1">
      <alignment horizontal="right" vertical="center" wrapText="1"/>
    </xf>
    <xf numFmtId="4" fontId="2" fillId="0" borderId="1" xfId="0" applyNumberFormat="1" applyFont="1" applyFill="1" applyBorder="1" applyAlignment="1">
      <alignment vertical="center"/>
    </xf>
    <xf numFmtId="43" fontId="2" fillId="0" borderId="0" xfId="1" applyFont="1" applyFill="1">
      <alignment vertical="center"/>
    </xf>
    <xf numFmtId="0" fontId="2" fillId="0" borderId="0" xfId="50" applyFont="1" applyFill="1">
      <alignment vertical="center"/>
    </xf>
    <xf numFmtId="43" fontId="8" fillId="0" borderId="1" xfId="1" applyFont="1" applyFill="1" applyBorder="1" applyAlignment="1">
      <alignment horizontal="center" vertical="center"/>
    </xf>
    <xf numFmtId="176" fontId="13" fillId="2" borderId="1" xfId="49" applyNumberFormat="1" applyFont="1" applyFill="1" applyBorder="1" applyAlignment="1">
      <alignment horizontal="right" vertical="center" wrapText="1"/>
    </xf>
    <xf numFmtId="0" fontId="11" fillId="0" borderId="1" xfId="49" applyFont="1" applyFill="1" applyBorder="1">
      <alignment vertical="center"/>
    </xf>
    <xf numFmtId="176" fontId="13" fillId="0" borderId="1" xfId="49" applyNumberFormat="1" applyFont="1" applyFill="1" applyBorder="1" applyAlignment="1">
      <alignment horizontal="right" vertical="center" wrapText="1"/>
    </xf>
    <xf numFmtId="43" fontId="14" fillId="0" borderId="0" xfId="1" applyFont="1">
      <alignment vertical="center"/>
    </xf>
    <xf numFmtId="0" fontId="14" fillId="0" borderId="0" xfId="50" applyFo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千位分隔 2" xfId="51"/>
    <cellStyle name="千位分隔 2 2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9"/>
  <sheetViews>
    <sheetView tabSelected="1" workbookViewId="0">
      <selection activeCell="T7" sqref="T7"/>
    </sheetView>
  </sheetViews>
  <sheetFormatPr defaultColWidth="8.25" defaultRowHeight="19" customHeight="1"/>
  <cols>
    <col min="1" max="1" width="1.25" style="1" customWidth="1"/>
    <col min="2" max="2" width="3.91666666666667" style="5" customWidth="1"/>
    <col min="3" max="3" width="11.9537037037037" style="5" customWidth="1"/>
    <col min="4" max="4" width="23.5" style="5" customWidth="1"/>
    <col min="5" max="5" width="12.5" style="5" customWidth="1"/>
    <col min="6" max="6" width="14.0833333333333" style="6" customWidth="1"/>
    <col min="7" max="7" width="13.1666666666667" style="5" customWidth="1"/>
    <col min="8" max="10" width="13.1666666666667" style="5" hidden="1" customWidth="1"/>
    <col min="11" max="11" width="11.5" style="5" hidden="1" customWidth="1"/>
    <col min="12" max="14" width="11.5" style="1" hidden="1" customWidth="1"/>
    <col min="15" max="15" width="13.5" style="1" hidden="1" customWidth="1"/>
    <col min="16" max="16" width="11.5" style="1" hidden="1" customWidth="1"/>
    <col min="17" max="17" width="10.6666666666667" style="7" hidden="1" customWidth="1"/>
    <col min="18" max="18" width="11.1666666666667" style="3" hidden="1" customWidth="1"/>
    <col min="19" max="19" width="11.6666666666667" style="3" hidden="1" customWidth="1"/>
    <col min="20" max="20" width="13.5" style="7" customWidth="1"/>
    <col min="21" max="21" width="11.1666666666667" style="3" customWidth="1"/>
    <col min="22" max="22" width="11.6666666666667" style="3" customWidth="1"/>
    <col min="23" max="23" width="12.75" style="1" hidden="1" customWidth="1"/>
    <col min="24" max="24" width="15.25" style="1" hidden="1" customWidth="1"/>
    <col min="25" max="25" width="14.1666666666667" style="1" hidden="1" customWidth="1"/>
    <col min="26" max="16384" width="8.25" style="1"/>
  </cols>
  <sheetData>
    <row r="1" s="1" customFormat="1" customHeight="1" spans="1:25">
      <c r="A1" s="8"/>
      <c r="B1" s="9" t="s">
        <v>0</v>
      </c>
      <c r="C1" s="9"/>
      <c r="D1" s="9"/>
      <c r="E1" s="9"/>
      <c r="F1" s="9"/>
      <c r="G1" s="9"/>
      <c r="H1" s="9"/>
      <c r="I1" s="9"/>
      <c r="J1" s="9"/>
      <c r="K1" s="9"/>
      <c r="L1" s="8"/>
      <c r="M1" s="8"/>
      <c r="N1" s="8"/>
      <c r="O1" s="8"/>
      <c r="P1" s="8"/>
      <c r="Q1" s="31"/>
      <c r="R1" s="32"/>
      <c r="S1" s="32"/>
      <c r="T1" s="31"/>
      <c r="U1" s="32"/>
      <c r="V1" s="32"/>
      <c r="W1" s="8"/>
      <c r="X1" s="8"/>
      <c r="Y1" s="8"/>
    </row>
    <row r="2" s="1" customFormat="1" customHeight="1" spans="1:25">
      <c r="A2" s="8"/>
      <c r="B2" s="10" t="s">
        <v>1</v>
      </c>
      <c r="C2" s="10"/>
      <c r="D2" s="11"/>
      <c r="E2" s="12"/>
      <c r="F2" s="13"/>
      <c r="G2" s="14"/>
      <c r="H2" s="14"/>
      <c r="I2" s="14"/>
      <c r="J2" s="14"/>
      <c r="K2" s="14"/>
      <c r="L2" s="8"/>
      <c r="M2" s="8"/>
      <c r="N2" s="8"/>
      <c r="O2" s="8"/>
      <c r="P2" s="8"/>
      <c r="Q2" s="31"/>
      <c r="R2" s="32"/>
      <c r="S2" s="32"/>
      <c r="T2" s="31"/>
      <c r="U2" s="32"/>
      <c r="V2" s="32"/>
      <c r="W2" s="8"/>
      <c r="X2" s="8"/>
      <c r="Y2" s="8"/>
    </row>
    <row r="3" s="1" customFormat="1" customHeight="1" spans="1:25">
      <c r="A3" s="15"/>
      <c r="B3" s="16" t="s">
        <v>2</v>
      </c>
      <c r="C3" s="16" t="s">
        <v>3</v>
      </c>
      <c r="D3" s="17" t="s">
        <v>4</v>
      </c>
      <c r="E3" s="16" t="s">
        <v>5</v>
      </c>
      <c r="F3" s="18" t="s">
        <v>6</v>
      </c>
      <c r="G3" s="16" t="s">
        <v>7</v>
      </c>
      <c r="H3" s="16" t="s">
        <v>8</v>
      </c>
      <c r="I3" s="16"/>
      <c r="J3" s="16"/>
      <c r="K3" s="16" t="s">
        <v>9</v>
      </c>
      <c r="L3" s="16"/>
      <c r="M3" s="16"/>
      <c r="N3" s="16" t="s">
        <v>10</v>
      </c>
      <c r="O3" s="16"/>
      <c r="P3" s="16"/>
      <c r="Q3" s="20" t="s">
        <v>11</v>
      </c>
      <c r="R3" s="20"/>
      <c r="S3" s="20"/>
      <c r="T3" s="20" t="s">
        <v>12</v>
      </c>
      <c r="U3" s="20"/>
      <c r="V3" s="20"/>
      <c r="W3" s="20" t="s">
        <v>13</v>
      </c>
      <c r="X3" s="20"/>
      <c r="Y3" s="20"/>
    </row>
    <row r="4" s="1" customFormat="1" customHeight="1" spans="1:25">
      <c r="A4" s="15"/>
      <c r="B4" s="16"/>
      <c r="C4" s="16"/>
      <c r="D4" s="16"/>
      <c r="E4" s="16"/>
      <c r="F4" s="18"/>
      <c r="G4" s="16"/>
      <c r="H4" s="16" t="s">
        <v>14</v>
      </c>
      <c r="I4" s="16" t="s">
        <v>15</v>
      </c>
      <c r="J4" s="16" t="s">
        <v>16</v>
      </c>
      <c r="K4" s="16" t="s">
        <v>14</v>
      </c>
      <c r="L4" s="16" t="s">
        <v>15</v>
      </c>
      <c r="M4" s="16" t="s">
        <v>16</v>
      </c>
      <c r="N4" s="16" t="s">
        <v>14</v>
      </c>
      <c r="O4" s="16" t="s">
        <v>15</v>
      </c>
      <c r="P4" s="16" t="s">
        <v>16</v>
      </c>
      <c r="Q4" s="33" t="s">
        <v>14</v>
      </c>
      <c r="R4" s="20" t="s">
        <v>15</v>
      </c>
      <c r="S4" s="20" t="s">
        <v>16</v>
      </c>
      <c r="T4" s="33" t="s">
        <v>14</v>
      </c>
      <c r="U4" s="20" t="s">
        <v>15</v>
      </c>
      <c r="V4" s="20" t="s">
        <v>16</v>
      </c>
      <c r="W4" s="33" t="s">
        <v>14</v>
      </c>
      <c r="X4" s="20" t="s">
        <v>15</v>
      </c>
      <c r="Y4" s="20" t="s">
        <v>16</v>
      </c>
    </row>
    <row r="5" s="2" customFormat="1" ht="21" customHeight="1" spans="1:25">
      <c r="A5" s="19"/>
      <c r="B5" s="20" t="s">
        <v>2</v>
      </c>
      <c r="C5" s="21"/>
      <c r="D5" s="20"/>
      <c r="E5" s="20">
        <v>1</v>
      </c>
      <c r="F5" s="20">
        <v>2</v>
      </c>
      <c r="G5" s="20" t="s">
        <v>17</v>
      </c>
      <c r="H5" s="20">
        <v>4</v>
      </c>
      <c r="I5" s="20">
        <v>5</v>
      </c>
      <c r="J5" s="20" t="s">
        <v>18</v>
      </c>
      <c r="K5" s="20">
        <v>4</v>
      </c>
      <c r="L5" s="20">
        <v>5</v>
      </c>
      <c r="M5" s="20" t="s">
        <v>18</v>
      </c>
      <c r="N5" s="20">
        <v>7</v>
      </c>
      <c r="O5" s="20">
        <v>8</v>
      </c>
      <c r="P5" s="20" t="s">
        <v>19</v>
      </c>
      <c r="Q5" s="20">
        <v>10</v>
      </c>
      <c r="R5" s="20">
        <v>11</v>
      </c>
      <c r="S5" s="20" t="s">
        <v>20</v>
      </c>
      <c r="T5" s="20" t="s">
        <v>21</v>
      </c>
      <c r="U5" s="20">
        <v>14</v>
      </c>
      <c r="V5" s="20" t="s">
        <v>22</v>
      </c>
      <c r="W5" s="20" t="s">
        <v>21</v>
      </c>
      <c r="X5" s="20">
        <v>14</v>
      </c>
      <c r="Y5" s="20" t="s">
        <v>22</v>
      </c>
    </row>
    <row r="6" s="3" customFormat="1" ht="41.5" customHeight="1" spans="1:25">
      <c r="A6" s="19"/>
      <c r="B6" s="20" t="s">
        <v>2</v>
      </c>
      <c r="C6" s="21" t="s">
        <v>3</v>
      </c>
      <c r="D6" s="20" t="s">
        <v>23</v>
      </c>
      <c r="E6" s="22" t="s">
        <v>24</v>
      </c>
      <c r="F6" s="23" t="s">
        <v>25</v>
      </c>
      <c r="G6" s="20" t="s">
        <v>26</v>
      </c>
      <c r="H6" s="20" t="s">
        <v>27</v>
      </c>
      <c r="I6" s="22" t="s">
        <v>28</v>
      </c>
      <c r="J6" s="20" t="s">
        <v>26</v>
      </c>
      <c r="K6" s="20" t="s">
        <v>27</v>
      </c>
      <c r="L6" s="22" t="s">
        <v>28</v>
      </c>
      <c r="M6" s="20" t="s">
        <v>26</v>
      </c>
      <c r="N6" s="20" t="s">
        <v>27</v>
      </c>
      <c r="O6" s="22" t="s">
        <v>28</v>
      </c>
      <c r="P6" s="20" t="s">
        <v>26</v>
      </c>
      <c r="Q6" s="20" t="s">
        <v>27</v>
      </c>
      <c r="R6" s="22" t="s">
        <v>28</v>
      </c>
      <c r="S6" s="20" t="s">
        <v>26</v>
      </c>
      <c r="T6" s="33" t="s">
        <v>26</v>
      </c>
      <c r="U6" s="22" t="s">
        <v>28</v>
      </c>
      <c r="V6" s="20" t="s">
        <v>26</v>
      </c>
      <c r="W6" s="33" t="s">
        <v>26</v>
      </c>
      <c r="X6" s="22" t="s">
        <v>28</v>
      </c>
      <c r="Y6" s="20" t="s">
        <v>26</v>
      </c>
    </row>
    <row r="7" s="4" customFormat="1" ht="34" customHeight="1" spans="1:25">
      <c r="A7" s="24"/>
      <c r="B7" s="25">
        <v>1</v>
      </c>
      <c r="C7" s="25">
        <v>1922374</v>
      </c>
      <c r="D7" s="26" t="s">
        <v>29</v>
      </c>
      <c r="E7" s="27">
        <v>2483022.13</v>
      </c>
      <c r="F7" s="28">
        <v>2347914.21</v>
      </c>
      <c r="G7" s="27">
        <v>391319.035</v>
      </c>
      <c r="H7" s="27">
        <v>90100.5653333333</v>
      </c>
      <c r="I7" s="29">
        <v>300000</v>
      </c>
      <c r="J7" s="27">
        <f>H7-I7</f>
        <v>-209899.434666667</v>
      </c>
      <c r="K7" s="29">
        <v>134656.049333333</v>
      </c>
      <c r="L7" s="27">
        <v>0</v>
      </c>
      <c r="M7" s="27">
        <f>K7-L7</f>
        <v>134656.049333333</v>
      </c>
      <c r="N7" s="29">
        <v>147902.736</v>
      </c>
      <c r="O7" s="30">
        <v>128050</v>
      </c>
      <c r="P7" s="27">
        <f>N7-O7</f>
        <v>19852.736</v>
      </c>
      <c r="Q7" s="27">
        <v>178201.51464</v>
      </c>
      <c r="R7" s="27">
        <f>175528.49+2673.02</f>
        <v>178201.51</v>
      </c>
      <c r="S7" s="27">
        <f>Q7-R7</f>
        <v>0.00464000002830289</v>
      </c>
      <c r="T7" s="34">
        <v>204240.332</v>
      </c>
      <c r="U7" s="35"/>
      <c r="V7" s="27">
        <f>T7-U7</f>
        <v>204240.332</v>
      </c>
      <c r="W7" s="36">
        <v>313055.228</v>
      </c>
      <c r="X7" s="27"/>
      <c r="Y7" s="27">
        <f>W7-X7</f>
        <v>313055.228</v>
      </c>
    </row>
    <row r="8" s="1" customFormat="1" customHeight="1" spans="2:22">
      <c r="B8" s="5"/>
      <c r="C8" s="5"/>
      <c r="D8" s="5"/>
      <c r="E8" s="5"/>
      <c r="F8" s="6"/>
      <c r="G8" s="5"/>
      <c r="H8" s="5"/>
      <c r="I8" s="5"/>
      <c r="J8" s="5"/>
      <c r="K8" s="5"/>
      <c r="Q8" s="37"/>
      <c r="R8" s="38"/>
      <c r="S8" s="38"/>
      <c r="T8" s="37"/>
      <c r="U8" s="38"/>
      <c r="V8" s="38"/>
    </row>
    <row r="9" s="1" customFormat="1" customHeight="1" spans="2:22">
      <c r="B9" s="5"/>
      <c r="C9" s="5"/>
      <c r="D9" s="5"/>
      <c r="E9" s="5"/>
      <c r="F9" s="6"/>
      <c r="G9" s="5"/>
      <c r="H9" s="5"/>
      <c r="I9" s="5"/>
      <c r="J9" s="5"/>
      <c r="K9" s="5"/>
      <c r="Q9" s="37"/>
      <c r="R9" s="38"/>
      <c r="S9" s="38"/>
      <c r="T9" s="37"/>
      <c r="U9" s="38"/>
      <c r="V9" s="38"/>
    </row>
    <row r="10" s="1" customFormat="1" customHeight="1" spans="2:22">
      <c r="B10" s="5"/>
      <c r="C10" s="5"/>
      <c r="D10" s="5"/>
      <c r="E10" s="5"/>
      <c r="F10" s="6"/>
      <c r="G10" s="5"/>
      <c r="H10" s="5"/>
      <c r="I10" s="5"/>
      <c r="J10" s="5"/>
      <c r="K10" s="5"/>
      <c r="Q10" s="37"/>
      <c r="R10" s="38"/>
      <c r="S10" s="38"/>
      <c r="T10" s="37"/>
      <c r="U10" s="38"/>
      <c r="V10" s="38"/>
    </row>
    <row r="11" s="1" customFormat="1" customHeight="1" spans="2:22">
      <c r="B11" s="5"/>
      <c r="C11" s="5"/>
      <c r="D11" s="5"/>
      <c r="E11" s="5"/>
      <c r="F11" s="6"/>
      <c r="G11" s="5"/>
      <c r="H11" s="5"/>
      <c r="I11" s="5"/>
      <c r="J11" s="5"/>
      <c r="K11" s="5"/>
      <c r="Q11" s="37"/>
      <c r="R11" s="38"/>
      <c r="S11" s="38"/>
      <c r="T11" s="37"/>
      <c r="U11" s="38"/>
      <c r="V11" s="38"/>
    </row>
    <row r="12" s="1" customFormat="1" customHeight="1" spans="2:22">
      <c r="B12" s="5"/>
      <c r="C12" s="5"/>
      <c r="D12" s="5"/>
      <c r="E12" s="5"/>
      <c r="F12" s="6"/>
      <c r="G12" s="5"/>
      <c r="H12" s="5"/>
      <c r="I12" s="5"/>
      <c r="J12" s="5"/>
      <c r="K12" s="5"/>
      <c r="Q12" s="37"/>
      <c r="R12" s="38"/>
      <c r="S12" s="38"/>
      <c r="T12" s="37"/>
      <c r="U12" s="38"/>
      <c r="V12" s="38"/>
    </row>
    <row r="13" s="1" customFormat="1" customHeight="1" spans="2:22">
      <c r="B13" s="5"/>
      <c r="C13" s="5"/>
      <c r="D13" s="5"/>
      <c r="E13" s="5"/>
      <c r="F13" s="6"/>
      <c r="G13" s="5"/>
      <c r="H13" s="5"/>
      <c r="I13" s="5"/>
      <c r="J13" s="5"/>
      <c r="K13" s="5"/>
      <c r="Q13" s="37"/>
      <c r="R13" s="38"/>
      <c r="S13" s="38"/>
      <c r="T13" s="37"/>
      <c r="U13" s="38"/>
      <c r="V13" s="38"/>
    </row>
    <row r="14" s="1" customFormat="1" customHeight="1" spans="2:22">
      <c r="B14" s="5"/>
      <c r="C14" s="5"/>
      <c r="D14" s="5"/>
      <c r="E14" s="5"/>
      <c r="F14" s="6"/>
      <c r="G14" s="5"/>
      <c r="H14" s="5"/>
      <c r="I14" s="5"/>
      <c r="J14" s="5"/>
      <c r="K14" s="5"/>
      <c r="Q14" s="37"/>
      <c r="R14" s="38"/>
      <c r="S14" s="38"/>
      <c r="T14" s="37"/>
      <c r="U14" s="38"/>
      <c r="V14" s="38"/>
    </row>
    <row r="15" s="1" customFormat="1" customHeight="1" spans="2:22">
      <c r="B15" s="5"/>
      <c r="C15" s="5"/>
      <c r="D15" s="5"/>
      <c r="E15" s="5"/>
      <c r="F15" s="6"/>
      <c r="G15" s="5"/>
      <c r="H15" s="5"/>
      <c r="I15" s="5"/>
      <c r="J15" s="5"/>
      <c r="K15" s="5"/>
      <c r="Q15" s="37"/>
      <c r="R15" s="38"/>
      <c r="S15" s="38"/>
      <c r="T15" s="37"/>
      <c r="U15" s="38"/>
      <c r="V15" s="38"/>
    </row>
    <row r="16" s="1" customFormat="1" customHeight="1" spans="2:22">
      <c r="B16" s="5"/>
      <c r="C16" s="5"/>
      <c r="D16" s="5"/>
      <c r="E16" s="5"/>
      <c r="F16" s="6"/>
      <c r="G16" s="5"/>
      <c r="H16" s="5"/>
      <c r="I16" s="5"/>
      <c r="J16" s="5"/>
      <c r="K16" s="5"/>
      <c r="Q16" s="37"/>
      <c r="R16" s="38"/>
      <c r="S16" s="38"/>
      <c r="T16" s="37"/>
      <c r="U16" s="38"/>
      <c r="V16" s="38"/>
    </row>
    <row r="17" s="1" customFormat="1" customHeight="1" spans="2:22">
      <c r="B17" s="5"/>
      <c r="C17" s="5"/>
      <c r="D17" s="5"/>
      <c r="E17" s="5"/>
      <c r="F17" s="6"/>
      <c r="G17" s="5"/>
      <c r="H17" s="5"/>
      <c r="I17" s="5"/>
      <c r="J17" s="5"/>
      <c r="K17" s="5"/>
      <c r="Q17" s="37"/>
      <c r="R17" s="38"/>
      <c r="S17" s="38"/>
      <c r="T17" s="37"/>
      <c r="U17" s="38"/>
      <c r="V17" s="38"/>
    </row>
    <row r="18" s="1" customFormat="1" customHeight="1" spans="2:22">
      <c r="B18" s="5"/>
      <c r="C18" s="5"/>
      <c r="D18" s="5"/>
      <c r="E18" s="5"/>
      <c r="F18" s="6"/>
      <c r="G18" s="5"/>
      <c r="H18" s="5"/>
      <c r="I18" s="5"/>
      <c r="J18" s="5"/>
      <c r="K18" s="5"/>
      <c r="Q18" s="37"/>
      <c r="R18" s="38"/>
      <c r="S18" s="38"/>
      <c r="T18" s="37"/>
      <c r="U18" s="38"/>
      <c r="V18" s="38"/>
    </row>
    <row r="19" s="1" customFormat="1" customHeight="1" spans="2:22">
      <c r="B19" s="5"/>
      <c r="C19" s="5"/>
      <c r="D19" s="5"/>
      <c r="E19" s="5"/>
      <c r="F19" s="6"/>
      <c r="G19" s="5"/>
      <c r="H19" s="5"/>
      <c r="I19" s="5"/>
      <c r="J19" s="5"/>
      <c r="K19" s="5"/>
      <c r="Q19" s="37"/>
      <c r="R19" s="38"/>
      <c r="S19" s="38"/>
      <c r="T19" s="37"/>
      <c r="U19" s="38"/>
      <c r="V19" s="38"/>
    </row>
    <row r="20" s="1" customFormat="1" customHeight="1" spans="2:22">
      <c r="B20" s="5"/>
      <c r="C20" s="5"/>
      <c r="D20" s="5"/>
      <c r="E20" s="5"/>
      <c r="F20" s="6"/>
      <c r="G20" s="5"/>
      <c r="H20" s="5"/>
      <c r="I20" s="5"/>
      <c r="J20" s="5"/>
      <c r="K20" s="5"/>
      <c r="Q20" s="37"/>
      <c r="R20" s="38"/>
      <c r="S20" s="38"/>
      <c r="T20" s="37"/>
      <c r="U20" s="38"/>
      <c r="V20" s="38"/>
    </row>
    <row r="21" s="1" customFormat="1" customHeight="1" spans="2:22">
      <c r="B21" s="5"/>
      <c r="C21" s="5"/>
      <c r="D21" s="5"/>
      <c r="E21" s="5"/>
      <c r="F21" s="6"/>
      <c r="G21" s="5"/>
      <c r="H21" s="5"/>
      <c r="I21" s="5"/>
      <c r="J21" s="5"/>
      <c r="K21" s="5"/>
      <c r="Q21" s="37"/>
      <c r="R21" s="38"/>
      <c r="S21" s="38"/>
      <c r="T21" s="37"/>
      <c r="U21" s="38"/>
      <c r="V21" s="38"/>
    </row>
    <row r="22" s="1" customFormat="1" customHeight="1" spans="2:22">
      <c r="B22" s="5"/>
      <c r="C22" s="5"/>
      <c r="D22" s="5"/>
      <c r="E22" s="5"/>
      <c r="F22" s="6"/>
      <c r="G22" s="5"/>
      <c r="H22" s="5"/>
      <c r="I22" s="5"/>
      <c r="J22" s="5"/>
      <c r="K22" s="5"/>
      <c r="Q22" s="37"/>
      <c r="R22" s="38"/>
      <c r="S22" s="38"/>
      <c r="T22" s="37"/>
      <c r="U22" s="38"/>
      <c r="V22" s="38"/>
    </row>
    <row r="23" s="1" customFormat="1" customHeight="1" spans="2:22">
      <c r="B23" s="5"/>
      <c r="C23" s="5"/>
      <c r="D23" s="5"/>
      <c r="E23" s="5"/>
      <c r="F23" s="6"/>
      <c r="G23" s="5"/>
      <c r="H23" s="5"/>
      <c r="I23" s="5"/>
      <c r="J23" s="5"/>
      <c r="K23" s="5"/>
      <c r="Q23" s="37"/>
      <c r="R23" s="38"/>
      <c r="S23" s="38"/>
      <c r="T23" s="37"/>
      <c r="U23" s="38"/>
      <c r="V23" s="38"/>
    </row>
    <row r="24" s="1" customFormat="1" customHeight="1" spans="2:22">
      <c r="B24" s="5"/>
      <c r="C24" s="5"/>
      <c r="D24" s="5"/>
      <c r="E24" s="5"/>
      <c r="F24" s="6"/>
      <c r="G24" s="5"/>
      <c r="H24" s="5"/>
      <c r="I24" s="5"/>
      <c r="J24" s="5"/>
      <c r="K24" s="5"/>
      <c r="Q24" s="37"/>
      <c r="R24" s="38"/>
      <c r="S24" s="38"/>
      <c r="T24" s="37"/>
      <c r="U24" s="38"/>
      <c r="V24" s="38"/>
    </row>
    <row r="25" s="1" customFormat="1" customHeight="1" spans="2:22">
      <c r="B25" s="5"/>
      <c r="C25" s="5"/>
      <c r="D25" s="5"/>
      <c r="E25" s="5"/>
      <c r="F25" s="6"/>
      <c r="G25" s="5"/>
      <c r="H25" s="5"/>
      <c r="I25" s="5"/>
      <c r="J25" s="5"/>
      <c r="K25" s="5"/>
      <c r="Q25" s="37"/>
      <c r="R25" s="38"/>
      <c r="S25" s="38"/>
      <c r="T25" s="37"/>
      <c r="U25" s="38"/>
      <c r="V25" s="38"/>
    </row>
    <row r="26" s="1" customFormat="1" customHeight="1" spans="2:22">
      <c r="B26" s="5"/>
      <c r="C26" s="5"/>
      <c r="D26" s="5"/>
      <c r="E26" s="5"/>
      <c r="F26" s="6"/>
      <c r="G26" s="5"/>
      <c r="H26" s="5"/>
      <c r="I26" s="5"/>
      <c r="J26" s="5"/>
      <c r="K26" s="5"/>
      <c r="Q26" s="37"/>
      <c r="R26" s="38"/>
      <c r="S26" s="38"/>
      <c r="T26" s="37"/>
      <c r="U26" s="38"/>
      <c r="V26" s="38"/>
    </row>
    <row r="27" s="1" customFormat="1" customHeight="1" spans="2:22">
      <c r="B27" s="5"/>
      <c r="C27" s="5"/>
      <c r="D27" s="5"/>
      <c r="E27" s="5"/>
      <c r="F27" s="6"/>
      <c r="G27" s="5"/>
      <c r="H27" s="5"/>
      <c r="I27" s="5"/>
      <c r="J27" s="5"/>
      <c r="K27" s="5"/>
      <c r="Q27" s="37"/>
      <c r="R27" s="38"/>
      <c r="S27" s="38"/>
      <c r="T27" s="37"/>
      <c r="U27" s="38"/>
      <c r="V27" s="38"/>
    </row>
    <row r="28" s="1" customFormat="1" customHeight="1" spans="2:22">
      <c r="B28" s="5"/>
      <c r="C28" s="5"/>
      <c r="D28" s="5"/>
      <c r="E28" s="5"/>
      <c r="F28" s="6"/>
      <c r="G28" s="5"/>
      <c r="H28" s="5"/>
      <c r="I28" s="5"/>
      <c r="J28" s="5"/>
      <c r="K28" s="5"/>
      <c r="Q28" s="37"/>
      <c r="R28" s="38"/>
      <c r="S28" s="38"/>
      <c r="T28" s="37"/>
      <c r="U28" s="38"/>
      <c r="V28" s="38"/>
    </row>
    <row r="29" s="1" customFormat="1" customHeight="1" spans="2:22">
      <c r="B29" s="5"/>
      <c r="C29" s="5"/>
      <c r="D29" s="5"/>
      <c r="E29" s="5"/>
      <c r="F29" s="6"/>
      <c r="G29" s="5"/>
      <c r="H29" s="5"/>
      <c r="I29" s="5"/>
      <c r="J29" s="5"/>
      <c r="K29" s="5"/>
      <c r="Q29" s="37"/>
      <c r="R29" s="38"/>
      <c r="S29" s="38"/>
      <c r="T29" s="37"/>
      <c r="U29" s="38"/>
      <c r="V29" s="38"/>
    </row>
    <row r="30" s="1" customFormat="1" customHeight="1" spans="2:22">
      <c r="B30" s="5"/>
      <c r="C30" s="5"/>
      <c r="D30" s="5"/>
      <c r="E30" s="5"/>
      <c r="F30" s="6"/>
      <c r="G30" s="5"/>
      <c r="H30" s="5"/>
      <c r="I30" s="5"/>
      <c r="J30" s="5"/>
      <c r="K30" s="5"/>
      <c r="Q30" s="37"/>
      <c r="R30" s="38"/>
      <c r="S30" s="38"/>
      <c r="T30" s="37"/>
      <c r="U30" s="38"/>
      <c r="V30" s="38"/>
    </row>
    <row r="31" s="1" customFormat="1" customHeight="1" spans="2:22">
      <c r="B31" s="5"/>
      <c r="C31" s="5"/>
      <c r="D31" s="5"/>
      <c r="E31" s="5"/>
      <c r="F31" s="6"/>
      <c r="G31" s="5"/>
      <c r="H31" s="5"/>
      <c r="I31" s="5"/>
      <c r="J31" s="5"/>
      <c r="K31" s="5"/>
      <c r="Q31" s="37"/>
      <c r="R31" s="38"/>
      <c r="S31" s="38"/>
      <c r="T31" s="37"/>
      <c r="U31" s="38"/>
      <c r="V31" s="38"/>
    </row>
    <row r="32" s="1" customFormat="1" customHeight="1" spans="2:22">
      <c r="B32" s="5"/>
      <c r="C32" s="5"/>
      <c r="D32" s="5"/>
      <c r="E32" s="5"/>
      <c r="F32" s="6"/>
      <c r="G32" s="5"/>
      <c r="H32" s="5"/>
      <c r="I32" s="5"/>
      <c r="J32" s="5"/>
      <c r="K32" s="5"/>
      <c r="Q32" s="37"/>
      <c r="R32" s="38"/>
      <c r="S32" s="38"/>
      <c r="T32" s="37"/>
      <c r="U32" s="38"/>
      <c r="V32" s="38"/>
    </row>
    <row r="33" s="1" customFormat="1" customHeight="1" spans="2:22">
      <c r="B33" s="5"/>
      <c r="C33" s="5"/>
      <c r="D33" s="5"/>
      <c r="E33" s="5"/>
      <c r="F33" s="6"/>
      <c r="G33" s="5"/>
      <c r="H33" s="5"/>
      <c r="I33" s="5"/>
      <c r="J33" s="5"/>
      <c r="K33" s="5"/>
      <c r="Q33" s="37"/>
      <c r="R33" s="38"/>
      <c r="S33" s="38"/>
      <c r="T33" s="37"/>
      <c r="U33" s="38"/>
      <c r="V33" s="38"/>
    </row>
    <row r="34" s="1" customFormat="1" customHeight="1" spans="2:22">
      <c r="B34" s="5"/>
      <c r="C34" s="5"/>
      <c r="D34" s="5"/>
      <c r="E34" s="5"/>
      <c r="F34" s="6"/>
      <c r="G34" s="5"/>
      <c r="H34" s="5"/>
      <c r="I34" s="5"/>
      <c r="J34" s="5"/>
      <c r="K34" s="5"/>
      <c r="Q34" s="37"/>
      <c r="R34" s="38"/>
      <c r="S34" s="38"/>
      <c r="T34" s="37"/>
      <c r="U34" s="38"/>
      <c r="V34" s="38"/>
    </row>
    <row r="35" s="1" customFormat="1" customHeight="1" spans="2:22">
      <c r="B35" s="5"/>
      <c r="C35" s="5"/>
      <c r="D35" s="5"/>
      <c r="E35" s="5"/>
      <c r="F35" s="6"/>
      <c r="G35" s="5"/>
      <c r="H35" s="5"/>
      <c r="I35" s="5"/>
      <c r="J35" s="5"/>
      <c r="K35" s="5"/>
      <c r="Q35" s="37"/>
      <c r="R35" s="38"/>
      <c r="S35" s="38"/>
      <c r="T35" s="37"/>
      <c r="U35" s="38"/>
      <c r="V35" s="38"/>
    </row>
    <row r="36" s="1" customFormat="1" customHeight="1" spans="2:22">
      <c r="B36" s="5"/>
      <c r="C36" s="5"/>
      <c r="D36" s="5"/>
      <c r="E36" s="5"/>
      <c r="F36" s="6"/>
      <c r="G36" s="5"/>
      <c r="H36" s="5"/>
      <c r="I36" s="5"/>
      <c r="J36" s="5"/>
      <c r="K36" s="5"/>
      <c r="Q36" s="37"/>
      <c r="R36" s="38"/>
      <c r="S36" s="38"/>
      <c r="T36" s="37"/>
      <c r="U36" s="38"/>
      <c r="V36" s="38"/>
    </row>
    <row r="37" s="1" customFormat="1" customHeight="1" spans="2:22">
      <c r="B37" s="5"/>
      <c r="C37" s="5"/>
      <c r="D37" s="5"/>
      <c r="E37" s="5"/>
      <c r="F37" s="6"/>
      <c r="G37" s="5"/>
      <c r="H37" s="5"/>
      <c r="I37" s="5"/>
      <c r="J37" s="5"/>
      <c r="K37" s="5"/>
      <c r="Q37" s="37"/>
      <c r="R37" s="38"/>
      <c r="S37" s="38"/>
      <c r="T37" s="37"/>
      <c r="U37" s="38"/>
      <c r="V37" s="38"/>
    </row>
    <row r="38" s="1" customFormat="1" customHeight="1" spans="2:22">
      <c r="B38" s="5"/>
      <c r="C38" s="5"/>
      <c r="D38" s="5"/>
      <c r="E38" s="5"/>
      <c r="F38" s="6"/>
      <c r="G38" s="5"/>
      <c r="H38" s="5"/>
      <c r="I38" s="5"/>
      <c r="J38" s="5"/>
      <c r="K38" s="5"/>
      <c r="Q38" s="37"/>
      <c r="R38" s="38"/>
      <c r="S38" s="38"/>
      <c r="T38" s="37"/>
      <c r="U38" s="38"/>
      <c r="V38" s="38"/>
    </row>
    <row r="39" s="1" customFormat="1" customHeight="1" spans="2:22">
      <c r="B39" s="5"/>
      <c r="C39" s="5"/>
      <c r="D39" s="5"/>
      <c r="E39" s="5"/>
      <c r="F39" s="6"/>
      <c r="G39" s="5"/>
      <c r="H39" s="5"/>
      <c r="I39" s="5"/>
      <c r="J39" s="5"/>
      <c r="K39" s="5"/>
      <c r="Q39" s="37"/>
      <c r="R39" s="38"/>
      <c r="S39" s="38"/>
      <c r="T39" s="37"/>
      <c r="U39" s="38"/>
      <c r="V39" s="38"/>
    </row>
    <row r="40" s="1" customFormat="1" customHeight="1" spans="2:22">
      <c r="B40" s="5"/>
      <c r="C40" s="5"/>
      <c r="D40" s="5"/>
      <c r="E40" s="5"/>
      <c r="F40" s="6"/>
      <c r="G40" s="5"/>
      <c r="H40" s="5"/>
      <c r="I40" s="5"/>
      <c r="J40" s="5"/>
      <c r="K40" s="5"/>
      <c r="Q40" s="37"/>
      <c r="R40" s="38"/>
      <c r="S40" s="38"/>
      <c r="T40" s="37"/>
      <c r="U40" s="38"/>
      <c r="V40" s="38"/>
    </row>
    <row r="41" s="1" customFormat="1" customHeight="1" spans="2:22">
      <c r="B41" s="5"/>
      <c r="C41" s="5"/>
      <c r="D41" s="5"/>
      <c r="E41" s="5"/>
      <c r="F41" s="6"/>
      <c r="G41" s="5"/>
      <c r="H41" s="5"/>
      <c r="I41" s="5"/>
      <c r="J41" s="5"/>
      <c r="K41" s="5"/>
      <c r="Q41" s="37"/>
      <c r="R41" s="38"/>
      <c r="S41" s="38"/>
      <c r="T41" s="37"/>
      <c r="U41" s="38"/>
      <c r="V41" s="38"/>
    </row>
    <row r="42" s="1" customFormat="1" customHeight="1" spans="2:22">
      <c r="B42" s="5"/>
      <c r="C42" s="5"/>
      <c r="D42" s="5"/>
      <c r="E42" s="5"/>
      <c r="F42" s="6"/>
      <c r="G42" s="5"/>
      <c r="H42" s="5"/>
      <c r="I42" s="5"/>
      <c r="J42" s="5"/>
      <c r="K42" s="5"/>
      <c r="Q42" s="37"/>
      <c r="R42" s="38"/>
      <c r="S42" s="38"/>
      <c r="T42" s="37"/>
      <c r="U42" s="38"/>
      <c r="V42" s="38"/>
    </row>
    <row r="43" s="1" customFormat="1" customHeight="1" spans="2:22">
      <c r="B43" s="5"/>
      <c r="C43" s="5"/>
      <c r="D43" s="5"/>
      <c r="E43" s="5"/>
      <c r="F43" s="6"/>
      <c r="G43" s="5"/>
      <c r="H43" s="5"/>
      <c r="I43" s="5"/>
      <c r="J43" s="5"/>
      <c r="K43" s="5"/>
      <c r="Q43" s="37"/>
      <c r="R43" s="38"/>
      <c r="S43" s="38"/>
      <c r="T43" s="37"/>
      <c r="U43" s="38"/>
      <c r="V43" s="38"/>
    </row>
    <row r="44" s="1" customFormat="1" customHeight="1" spans="2:22">
      <c r="B44" s="5"/>
      <c r="C44" s="5"/>
      <c r="D44" s="5"/>
      <c r="E44" s="5"/>
      <c r="F44" s="6"/>
      <c r="G44" s="5"/>
      <c r="H44" s="5"/>
      <c r="I44" s="5"/>
      <c r="J44" s="5"/>
      <c r="K44" s="5"/>
      <c r="Q44" s="37"/>
      <c r="R44" s="38"/>
      <c r="S44" s="38"/>
      <c r="T44" s="37"/>
      <c r="U44" s="38"/>
      <c r="V44" s="38"/>
    </row>
    <row r="45" s="1" customFormat="1" customHeight="1" spans="2:22">
      <c r="B45" s="5"/>
      <c r="C45" s="5"/>
      <c r="D45" s="5"/>
      <c r="E45" s="5"/>
      <c r="F45" s="6"/>
      <c r="G45" s="5"/>
      <c r="H45" s="5"/>
      <c r="I45" s="5"/>
      <c r="J45" s="5"/>
      <c r="K45" s="5"/>
      <c r="Q45" s="37"/>
      <c r="R45" s="38"/>
      <c r="S45" s="38"/>
      <c r="T45" s="37"/>
      <c r="U45" s="38"/>
      <c r="V45" s="38"/>
    </row>
    <row r="46" s="1" customFormat="1" customHeight="1" spans="2:22">
      <c r="B46" s="5"/>
      <c r="C46" s="5"/>
      <c r="D46" s="5"/>
      <c r="E46" s="5"/>
      <c r="F46" s="6"/>
      <c r="G46" s="5"/>
      <c r="H46" s="5"/>
      <c r="I46" s="5"/>
      <c r="J46" s="5"/>
      <c r="K46" s="5"/>
      <c r="Q46" s="37"/>
      <c r="R46" s="38"/>
      <c r="S46" s="38"/>
      <c r="T46" s="37"/>
      <c r="U46" s="38"/>
      <c r="V46" s="38"/>
    </row>
    <row r="47" s="1" customFormat="1" customHeight="1" spans="2:22">
      <c r="B47" s="5"/>
      <c r="C47" s="5"/>
      <c r="D47" s="5"/>
      <c r="E47" s="5"/>
      <c r="F47" s="6"/>
      <c r="G47" s="5"/>
      <c r="H47" s="5"/>
      <c r="I47" s="5"/>
      <c r="J47" s="5"/>
      <c r="K47" s="5"/>
      <c r="Q47" s="37"/>
      <c r="R47" s="38"/>
      <c r="S47" s="38"/>
      <c r="T47" s="37"/>
      <c r="U47" s="38"/>
      <c r="V47" s="38"/>
    </row>
    <row r="48" s="1" customFormat="1" customHeight="1" spans="2:22">
      <c r="B48" s="5"/>
      <c r="C48" s="5"/>
      <c r="D48" s="5"/>
      <c r="E48" s="5"/>
      <c r="F48" s="6"/>
      <c r="G48" s="5"/>
      <c r="H48" s="5"/>
      <c r="I48" s="5"/>
      <c r="J48" s="5"/>
      <c r="K48" s="5"/>
      <c r="Q48" s="37"/>
      <c r="R48" s="38"/>
      <c r="S48" s="38"/>
      <c r="T48" s="37"/>
      <c r="U48" s="38"/>
      <c r="V48" s="38"/>
    </row>
    <row r="49" s="1" customFormat="1" customHeight="1" spans="2:22">
      <c r="B49" s="5"/>
      <c r="C49" s="5"/>
      <c r="D49" s="5"/>
      <c r="E49" s="5"/>
      <c r="F49" s="6"/>
      <c r="G49" s="5"/>
      <c r="H49" s="5"/>
      <c r="I49" s="5"/>
      <c r="J49" s="5"/>
      <c r="K49" s="5"/>
      <c r="Q49" s="37"/>
      <c r="R49" s="38"/>
      <c r="S49" s="38"/>
      <c r="T49" s="37"/>
      <c r="U49" s="38"/>
      <c r="V49" s="38"/>
    </row>
  </sheetData>
  <mergeCells count="13">
    <mergeCell ref="B1:K1"/>
    <mergeCell ref="H3:J3"/>
    <mergeCell ref="K3:M3"/>
    <mergeCell ref="N3:P3"/>
    <mergeCell ref="Q3:S3"/>
    <mergeCell ref="T3:V3"/>
    <mergeCell ref="W3:Y3"/>
    <mergeCell ref="B3:B4"/>
    <mergeCell ref="C3:C4"/>
    <mergeCell ref="D3:D4"/>
    <mergeCell ref="E3:E4"/>
    <mergeCell ref="F3:F4"/>
    <mergeCell ref="G3:G4"/>
  </mergeCell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NING MEI</dc:creator>
  <cp:lastModifiedBy>lenovo</cp:lastModifiedBy>
  <dcterms:created xsi:type="dcterms:W3CDTF">2024-03-15T01:11:00Z</dcterms:created>
  <dcterms:modified xsi:type="dcterms:W3CDTF">2024-03-15T01:25:54Z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3E9A839074584BDDBA045B0A8CEB9376_11</vt:lpwstr>
  </property>
  <property fmtid="{D5CDD505-2E9C-101B-9397-08002B2CF9AE}" pid="3" name="KSOProductBuildVer">
    <vt:lpwstr>2052-12.1.0.16250</vt:lpwstr>
  </property>
</Properties>
</file>