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NING MEI</author>
    <author>a</author>
  </authors>
  <commentList>
    <comment ref="I6" authorId="0">
      <text>
        <r>
          <rPr>
            <b/>
            <sz val="9"/>
            <rFont val="宋体"/>
            <charset val="134"/>
          </rPr>
          <t>NING MEI:</t>
        </r>
        <r>
          <rPr>
            <sz val="9"/>
            <rFont val="宋体"/>
            <charset val="134"/>
          </rPr>
          <t xml:space="preserve">
含配件回款97193元</t>
        </r>
      </text>
    </comment>
    <comment ref="L6" authorId="0">
      <text>
        <r>
          <rPr>
            <b/>
            <sz val="9"/>
            <rFont val="宋体"/>
            <charset val="134"/>
          </rPr>
          <t>NING MEI:</t>
        </r>
        <r>
          <rPr>
            <sz val="9"/>
            <rFont val="宋体"/>
            <charset val="134"/>
          </rPr>
          <t xml:space="preserve">
含配件回款43290元</t>
        </r>
      </text>
    </comment>
    <comment ref="O6" authorId="0">
      <text>
        <r>
          <rPr>
            <b/>
            <sz val="9"/>
            <rFont val="宋体"/>
            <charset val="134"/>
          </rPr>
          <t>NING MEI:</t>
        </r>
        <r>
          <rPr>
            <sz val="9"/>
            <rFont val="宋体"/>
            <charset val="134"/>
          </rPr>
          <t xml:space="preserve">
含配件回款17943元</t>
        </r>
      </text>
    </comment>
    <comment ref="R6" authorId="0">
      <text>
        <r>
          <rPr>
            <b/>
            <sz val="9"/>
            <rFont val="宋体"/>
            <charset val="134"/>
          </rPr>
          <t>NING MEI:</t>
        </r>
        <r>
          <rPr>
            <sz val="9"/>
            <rFont val="宋体"/>
            <charset val="134"/>
          </rPr>
          <t xml:space="preserve">
含配件回款71364.74元
</t>
        </r>
      </text>
    </comment>
    <comment ref="U6" authorId="0">
      <text>
        <r>
          <rPr>
            <b/>
            <sz val="9"/>
            <rFont val="宋体"/>
            <charset val="134"/>
          </rPr>
          <t>NING MEI:</t>
        </r>
        <r>
          <rPr>
            <sz val="9"/>
            <rFont val="宋体"/>
            <charset val="134"/>
          </rPr>
          <t xml:space="preserve">
含配件回款2612元</t>
        </r>
      </text>
    </comment>
    <comment ref="O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格拉默天成供应商，突然上量，模具产能不足，需要对方开夜班保供，不同意付款规则。</t>
        </r>
      </text>
    </comment>
    <comment ref="R7" authorId="0">
      <text>
        <r>
          <rPr>
            <b/>
            <sz val="9"/>
            <rFont val="宋体"/>
            <charset val="134"/>
          </rPr>
          <t>NING MEI:</t>
        </r>
        <r>
          <rPr>
            <sz val="9"/>
            <rFont val="宋体"/>
            <charset val="134"/>
          </rPr>
          <t xml:space="preserve">
2月付</t>
        </r>
      </text>
    </comment>
  </commentList>
</comments>
</file>

<file path=xl/sharedStrings.xml><?xml version="1.0" encoding="utf-8"?>
<sst xmlns="http://schemas.openxmlformats.org/spreadsheetml/2006/main" count="68" uniqueCount="31">
  <si>
    <t xml:space="preserve">长春应付账款付款明细 </t>
  </si>
  <si>
    <t>单位：长春光华荣昌汽车部件有限公司</t>
  </si>
  <si>
    <t>序号</t>
  </si>
  <si>
    <t>供应商编码</t>
  </si>
  <si>
    <t>外部供应商名称</t>
  </si>
  <si>
    <t>0229期末余额</t>
  </si>
  <si>
    <t>180天挂账金额</t>
  </si>
  <si>
    <t>月均供货金额</t>
  </si>
  <si>
    <t>10月</t>
  </si>
  <si>
    <t>11月</t>
  </si>
  <si>
    <t>12月</t>
  </si>
  <si>
    <t>202401月</t>
  </si>
  <si>
    <t>202402月</t>
  </si>
  <si>
    <t>202403月</t>
  </si>
  <si>
    <t>计划支付</t>
  </si>
  <si>
    <t>实际支付</t>
  </si>
  <si>
    <t>待付</t>
  </si>
  <si>
    <t>3=2/6个月</t>
  </si>
  <si>
    <t>6=4-5</t>
  </si>
  <si>
    <t>9=7-8</t>
  </si>
  <si>
    <t>12=10-11</t>
  </si>
  <si>
    <t>13=3*80%</t>
  </si>
  <si>
    <t>15=13-14</t>
  </si>
  <si>
    <t>计算公式：</t>
  </si>
  <si>
    <t>计划付款月期初余额/上月期末余额</t>
  </si>
  <si>
    <t>付款计划月前180天</t>
  </si>
  <si>
    <t>公式生成</t>
  </si>
  <si>
    <t>次月固化</t>
  </si>
  <si>
    <t>随付款进展更新（有更新部分标注颜色）</t>
  </si>
  <si>
    <t>L5683</t>
  </si>
  <si>
    <t>长春百思特聚氨酯科技有限公司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</si>
</sst>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微软雅黑"/>
      <charset val="134"/>
    </font>
    <font>
      <sz val="14"/>
      <name val="微软雅黑"/>
      <charset val="134"/>
    </font>
    <font>
      <b/>
      <sz val="10"/>
      <name val="Microsoft YaHei"/>
      <charset val="134"/>
    </font>
    <font>
      <sz val="9"/>
      <name val="宋体"/>
      <charset val="134"/>
      <scheme val="minor"/>
    </font>
    <font>
      <sz val="9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50" applyFont="1">
      <alignment vertical="center"/>
    </xf>
    <xf numFmtId="0" fontId="1" fillId="0" borderId="0" xfId="50">
      <alignment vertical="center"/>
    </xf>
    <xf numFmtId="0" fontId="3" fillId="0" borderId="0" xfId="49" applyFont="1" applyFill="1">
      <alignment vertical="center"/>
    </xf>
    <xf numFmtId="0" fontId="2" fillId="0" borderId="0" xfId="49" applyFont="1" applyFill="1">
      <alignment vertical="center"/>
    </xf>
    <xf numFmtId="0" fontId="4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left" vertical="center"/>
    </xf>
    <xf numFmtId="0" fontId="6" fillId="0" borderId="0" xfId="49" applyFont="1" applyFill="1" applyAlignment="1">
      <alignment horizontal="left" vertical="center"/>
    </xf>
    <xf numFmtId="0" fontId="7" fillId="0" borderId="0" xfId="49" applyFont="1" applyFill="1">
      <alignment vertical="center"/>
    </xf>
    <xf numFmtId="43" fontId="8" fillId="0" borderId="0" xfId="51" applyFont="1" applyFill="1" applyAlignment="1">
      <alignment horizontal="center" vertical="center"/>
    </xf>
    <xf numFmtId="0" fontId="8" fillId="0" borderId="0" xfId="49" applyFont="1" applyFill="1" applyAlignment="1">
      <alignment horizontal="center" vertical="center"/>
    </xf>
    <xf numFmtId="0" fontId="2" fillId="0" borderId="1" xfId="49" applyFont="1" applyFill="1" applyBorder="1">
      <alignment vertical="center"/>
    </xf>
    <xf numFmtId="0" fontId="7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43" fontId="7" fillId="0" borderId="1" xfId="51" applyFont="1" applyFill="1" applyBorder="1" applyAlignment="1">
      <alignment horizontal="center" vertical="center" wrapText="1"/>
    </xf>
    <xf numFmtId="0" fontId="2" fillId="0" borderId="1" xfId="50" applyFont="1" applyFill="1" applyBorder="1">
      <alignment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vertical="center"/>
    </xf>
    <xf numFmtId="0" fontId="7" fillId="0" borderId="1" xfId="50" applyFont="1" applyFill="1" applyBorder="1" applyAlignment="1">
      <alignment horizontal="center" vertical="center" wrapText="1"/>
    </xf>
    <xf numFmtId="43" fontId="7" fillId="0" borderId="1" xfId="52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/>
    </xf>
    <xf numFmtId="0" fontId="11" fillId="0" borderId="1" xfId="49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left" vertical="center"/>
    </xf>
    <xf numFmtId="176" fontId="11" fillId="0" borderId="1" xfId="49" applyNumberFormat="1" applyFont="1" applyFill="1" applyBorder="1" applyAlignment="1">
      <alignment horizontal="right" vertical="center" wrapText="1"/>
    </xf>
    <xf numFmtId="176" fontId="11" fillId="0" borderId="1" xfId="49" applyNumberFormat="1" applyFont="1" applyFill="1" applyBorder="1" applyAlignment="1">
      <alignment vertical="center" wrapText="1"/>
    </xf>
    <xf numFmtId="43" fontId="11" fillId="0" borderId="1" xfId="49" applyNumberFormat="1" applyFont="1" applyFill="1" applyBorder="1" applyAlignment="1">
      <alignment horizontal="right" vertical="center" wrapText="1"/>
    </xf>
    <xf numFmtId="43" fontId="2" fillId="0" borderId="0" xfId="1" applyFont="1" applyFill="1">
      <alignment vertical="center"/>
    </xf>
    <xf numFmtId="0" fontId="2" fillId="0" borderId="0" xfId="50" applyFont="1" applyFill="1">
      <alignment vertical="center"/>
    </xf>
    <xf numFmtId="43" fontId="7" fillId="0" borderId="1" xfId="1" applyFont="1" applyFill="1" applyBorder="1" applyAlignment="1">
      <alignment horizontal="center" vertical="center"/>
    </xf>
    <xf numFmtId="176" fontId="12" fillId="2" borderId="1" xfId="49" applyNumberFormat="1" applyFont="1" applyFill="1" applyBorder="1" applyAlignment="1">
      <alignment horizontal="right" vertical="center" wrapText="1"/>
    </xf>
    <xf numFmtId="176" fontId="12" fillId="0" borderId="1" xfId="49" applyNumberFormat="1" applyFont="1" applyFill="1" applyBorder="1" applyAlignment="1">
      <alignment horizontal="righ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千位分隔 2" xfId="51"/>
    <cellStyle name="千位分隔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workbookViewId="0">
      <selection activeCell="AA22" sqref="AA22"/>
    </sheetView>
  </sheetViews>
  <sheetFormatPr defaultColWidth="9" defaultRowHeight="14.4" outlineLevelRow="6"/>
  <cols>
    <col min="5" max="5" width="13.6296296296296" customWidth="1"/>
    <col min="6" max="6" width="12.25" customWidth="1"/>
    <col min="7" max="7" width="11.25" customWidth="1"/>
    <col min="8" max="8" width="9.25" hidden="1" customWidth="1"/>
    <col min="9" max="9" width="15.25" hidden="1" customWidth="1"/>
    <col min="10" max="10" width="7.87962962962963" hidden="1" customWidth="1"/>
    <col min="11" max="11" width="9.25" hidden="1" customWidth="1"/>
    <col min="12" max="12" width="15.25" hidden="1" customWidth="1"/>
    <col min="13" max="13" width="7.87962962962963" hidden="1" customWidth="1"/>
    <col min="14" max="14" width="9.25" hidden="1" customWidth="1"/>
    <col min="15" max="15" width="15.25" hidden="1" customWidth="1"/>
    <col min="16" max="16" width="9.37962962962963" hidden="1" customWidth="1"/>
    <col min="17" max="17" width="9.25" hidden="1" customWidth="1"/>
    <col min="18" max="18" width="15.25" hidden="1" customWidth="1"/>
    <col min="19" max="19" width="9.37962962962963" hidden="1" customWidth="1"/>
    <col min="20" max="20" width="18.7777777777778" customWidth="1"/>
    <col min="21" max="21" width="15.25" customWidth="1"/>
    <col min="22" max="22" width="13.5555555555556" customWidth="1"/>
    <col min="23" max="24" width="4" hidden="1" customWidth="1"/>
    <col min="25" max="25" width="12" hidden="1" customWidth="1"/>
  </cols>
  <sheetData>
    <row r="1" s="1" customFormat="1" ht="19" customHeight="1" spans="1:25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5"/>
      <c r="M1" s="5"/>
      <c r="N1" s="5"/>
      <c r="O1" s="5"/>
      <c r="P1" s="5"/>
      <c r="Q1" s="27"/>
      <c r="R1" s="28"/>
      <c r="S1" s="28"/>
      <c r="T1" s="27"/>
      <c r="U1" s="28"/>
      <c r="V1" s="28"/>
      <c r="W1" s="5"/>
      <c r="X1" s="5"/>
      <c r="Y1" s="5"/>
    </row>
    <row r="2" s="1" customFormat="1" ht="19" customHeight="1" spans="1:25">
      <c r="A2" s="5"/>
      <c r="B2" s="7" t="s">
        <v>1</v>
      </c>
      <c r="C2" s="7"/>
      <c r="D2" s="8"/>
      <c r="E2" s="9"/>
      <c r="F2" s="10"/>
      <c r="G2" s="11"/>
      <c r="H2" s="11"/>
      <c r="I2" s="11"/>
      <c r="J2" s="11"/>
      <c r="K2" s="11"/>
      <c r="L2" s="5"/>
      <c r="M2" s="5"/>
      <c r="N2" s="5"/>
      <c r="O2" s="5"/>
      <c r="P2" s="5"/>
      <c r="Q2" s="27"/>
      <c r="R2" s="28"/>
      <c r="S2" s="28"/>
      <c r="T2" s="27"/>
      <c r="U2" s="28"/>
      <c r="V2" s="28"/>
      <c r="W2" s="5"/>
      <c r="X2" s="5"/>
      <c r="Y2" s="5"/>
    </row>
    <row r="3" s="1" customFormat="1" ht="19" customHeight="1" spans="1:25">
      <c r="A3" s="12"/>
      <c r="B3" s="13" t="s">
        <v>2</v>
      </c>
      <c r="C3" s="13" t="s">
        <v>3</v>
      </c>
      <c r="D3" s="14" t="s">
        <v>4</v>
      </c>
      <c r="E3" s="13" t="s">
        <v>5</v>
      </c>
      <c r="F3" s="15" t="s">
        <v>6</v>
      </c>
      <c r="G3" s="13" t="s">
        <v>7</v>
      </c>
      <c r="H3" s="13" t="s">
        <v>8</v>
      </c>
      <c r="I3" s="13"/>
      <c r="J3" s="13"/>
      <c r="K3" s="13" t="s">
        <v>9</v>
      </c>
      <c r="L3" s="13"/>
      <c r="M3" s="13"/>
      <c r="N3" s="13" t="s">
        <v>10</v>
      </c>
      <c r="O3" s="13"/>
      <c r="P3" s="13"/>
      <c r="Q3" s="17" t="s">
        <v>11</v>
      </c>
      <c r="R3" s="17"/>
      <c r="S3" s="17"/>
      <c r="T3" s="17" t="s">
        <v>12</v>
      </c>
      <c r="U3" s="17"/>
      <c r="V3" s="17"/>
      <c r="W3" s="17" t="s">
        <v>13</v>
      </c>
      <c r="X3" s="17"/>
      <c r="Y3" s="17"/>
    </row>
    <row r="4" s="1" customFormat="1" ht="19" customHeight="1" spans="1:25">
      <c r="A4" s="12"/>
      <c r="B4" s="13"/>
      <c r="C4" s="13"/>
      <c r="D4" s="13"/>
      <c r="E4" s="13"/>
      <c r="F4" s="15"/>
      <c r="G4" s="13"/>
      <c r="H4" s="13" t="s">
        <v>14</v>
      </c>
      <c r="I4" s="13" t="s">
        <v>15</v>
      </c>
      <c r="J4" s="13" t="s">
        <v>16</v>
      </c>
      <c r="K4" s="13" t="s">
        <v>14</v>
      </c>
      <c r="L4" s="13" t="s">
        <v>15</v>
      </c>
      <c r="M4" s="13" t="s">
        <v>16</v>
      </c>
      <c r="N4" s="13" t="s">
        <v>14</v>
      </c>
      <c r="O4" s="13" t="s">
        <v>15</v>
      </c>
      <c r="P4" s="13" t="s">
        <v>16</v>
      </c>
      <c r="Q4" s="29" t="s">
        <v>14</v>
      </c>
      <c r="R4" s="17" t="s">
        <v>15</v>
      </c>
      <c r="S4" s="17" t="s">
        <v>16</v>
      </c>
      <c r="T4" s="29" t="s">
        <v>14</v>
      </c>
      <c r="U4" s="17" t="s">
        <v>15</v>
      </c>
      <c r="V4" s="17" t="s">
        <v>16</v>
      </c>
      <c r="W4" s="29" t="s">
        <v>14</v>
      </c>
      <c r="X4" s="17" t="s">
        <v>15</v>
      </c>
      <c r="Y4" s="17" t="s">
        <v>16</v>
      </c>
    </row>
    <row r="5" s="2" customFormat="1" ht="21" customHeight="1" spans="1:25">
      <c r="A5" s="16"/>
      <c r="B5" s="17" t="s">
        <v>2</v>
      </c>
      <c r="C5" s="18"/>
      <c r="D5" s="17"/>
      <c r="E5" s="17">
        <v>1</v>
      </c>
      <c r="F5" s="17">
        <v>2</v>
      </c>
      <c r="G5" s="17" t="s">
        <v>17</v>
      </c>
      <c r="H5" s="17">
        <v>4</v>
      </c>
      <c r="I5" s="17">
        <v>5</v>
      </c>
      <c r="J5" s="17" t="s">
        <v>18</v>
      </c>
      <c r="K5" s="17">
        <v>4</v>
      </c>
      <c r="L5" s="17">
        <v>5</v>
      </c>
      <c r="M5" s="17" t="s">
        <v>18</v>
      </c>
      <c r="N5" s="17">
        <v>7</v>
      </c>
      <c r="O5" s="17">
        <v>8</v>
      </c>
      <c r="P5" s="17" t="s">
        <v>19</v>
      </c>
      <c r="Q5" s="17">
        <v>10</v>
      </c>
      <c r="R5" s="17">
        <v>11</v>
      </c>
      <c r="S5" s="17" t="s">
        <v>20</v>
      </c>
      <c r="T5" s="17" t="s">
        <v>21</v>
      </c>
      <c r="U5" s="17">
        <v>14</v>
      </c>
      <c r="V5" s="17" t="s">
        <v>22</v>
      </c>
      <c r="W5" s="17" t="s">
        <v>21</v>
      </c>
      <c r="X5" s="17">
        <v>14</v>
      </c>
      <c r="Y5" s="17" t="s">
        <v>22</v>
      </c>
    </row>
    <row r="6" s="3" customFormat="1" ht="41.5" customHeight="1" spans="1:25">
      <c r="A6" s="16"/>
      <c r="B6" s="17" t="s">
        <v>2</v>
      </c>
      <c r="C6" s="18" t="s">
        <v>3</v>
      </c>
      <c r="D6" s="17" t="s">
        <v>23</v>
      </c>
      <c r="E6" s="19" t="s">
        <v>24</v>
      </c>
      <c r="F6" s="20" t="s">
        <v>25</v>
      </c>
      <c r="G6" s="17" t="s">
        <v>26</v>
      </c>
      <c r="H6" s="17" t="s">
        <v>27</v>
      </c>
      <c r="I6" s="19" t="s">
        <v>28</v>
      </c>
      <c r="J6" s="17" t="s">
        <v>26</v>
      </c>
      <c r="K6" s="17" t="s">
        <v>27</v>
      </c>
      <c r="L6" s="19" t="s">
        <v>28</v>
      </c>
      <c r="M6" s="17" t="s">
        <v>26</v>
      </c>
      <c r="N6" s="17" t="s">
        <v>27</v>
      </c>
      <c r="O6" s="19" t="s">
        <v>28</v>
      </c>
      <c r="P6" s="17" t="s">
        <v>26</v>
      </c>
      <c r="Q6" s="17" t="s">
        <v>27</v>
      </c>
      <c r="R6" s="19" t="s">
        <v>28</v>
      </c>
      <c r="S6" s="17" t="s">
        <v>26</v>
      </c>
      <c r="T6" s="29" t="s">
        <v>26</v>
      </c>
      <c r="U6" s="19" t="s">
        <v>28</v>
      </c>
      <c r="V6" s="17" t="s">
        <v>26</v>
      </c>
      <c r="W6" s="29" t="s">
        <v>26</v>
      </c>
      <c r="X6" s="19" t="s">
        <v>28</v>
      </c>
      <c r="Y6" s="17" t="s">
        <v>26</v>
      </c>
    </row>
    <row r="7" s="4" customFormat="1" ht="27" customHeight="1" spans="1:25">
      <c r="A7" s="21"/>
      <c r="B7" s="22">
        <v>1</v>
      </c>
      <c r="C7" s="22" t="s">
        <v>29</v>
      </c>
      <c r="D7" s="23" t="s">
        <v>30</v>
      </c>
      <c r="E7" s="24">
        <v>1301109.69</v>
      </c>
      <c r="F7" s="25">
        <v>1301109.69</v>
      </c>
      <c r="G7" s="24">
        <v>216851.615</v>
      </c>
      <c r="H7" s="24">
        <v>39079.128</v>
      </c>
      <c r="I7" s="26">
        <v>39079.13</v>
      </c>
      <c r="J7" s="24">
        <f>H7-I7</f>
        <v>-0.00200000000040745</v>
      </c>
      <c r="K7" s="26">
        <v>70477.5786666667</v>
      </c>
      <c r="L7" s="24">
        <v>70477.58</v>
      </c>
      <c r="M7" s="24">
        <f>K7-L7</f>
        <v>-0.00133333330450114</v>
      </c>
      <c r="N7" s="26">
        <v>72137.32</v>
      </c>
      <c r="O7" s="24">
        <v>120000</v>
      </c>
      <c r="P7" s="24">
        <f>N7-O7</f>
        <v>-47862.68</v>
      </c>
      <c r="Q7" s="24">
        <v>88535.48536</v>
      </c>
      <c r="R7" s="24">
        <v>88535.49</v>
      </c>
      <c r="S7" s="24">
        <f>Q7-R7</f>
        <v>-0.00463999999919906</v>
      </c>
      <c r="T7" s="30">
        <v>156233.474666667</v>
      </c>
      <c r="U7" s="24"/>
      <c r="V7" s="24">
        <f>T7-U7</f>
        <v>156233.474666667</v>
      </c>
      <c r="W7" s="31">
        <v>173481.292</v>
      </c>
      <c r="X7" s="24"/>
      <c r="Y7" s="24">
        <f>W7-X7</f>
        <v>173481.292</v>
      </c>
    </row>
  </sheetData>
  <mergeCells count="13">
    <mergeCell ref="B1:K1"/>
    <mergeCell ref="H3:J3"/>
    <mergeCell ref="K3:M3"/>
    <mergeCell ref="N3:P3"/>
    <mergeCell ref="Q3:S3"/>
    <mergeCell ref="T3:V3"/>
    <mergeCell ref="W3:Y3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 MEI</dc:creator>
  <cp:lastModifiedBy>lenovo</cp:lastModifiedBy>
  <dcterms:created xsi:type="dcterms:W3CDTF">2024-03-15T01:16:00Z</dcterms:created>
  <dcterms:modified xsi:type="dcterms:W3CDTF">2024-03-15T01:25:50Z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1CC9E047C004493F95DEC7B67AD09F29_11</vt:lpwstr>
  </property>
  <property fmtid="{D5CDD505-2E9C-101B-9397-08002B2CF9AE}" pid="3" name="KSOProductBuildVer">
    <vt:lpwstr>2052-12.1.0.16250</vt:lpwstr>
  </property>
</Properties>
</file>