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396" yWindow="744" windowWidth="15564" windowHeight="8244"/>
  </bookViews>
  <sheets>
    <sheet name="Sheet1" sheetId="2" r:id="rId1"/>
    <sheet name="Sheet2" sheetId="3" r:id="rId2"/>
  </sheets>
  <calcPr calcId="145621"/>
</workbook>
</file>

<file path=xl/calcChain.xml><?xml version="1.0" encoding="utf-8"?>
<calcChain xmlns="http://schemas.openxmlformats.org/spreadsheetml/2006/main">
  <c r="H5" i="2" l="1"/>
  <c r="H20" i="2" l="1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3" i="2" l="1"/>
</calcChain>
</file>

<file path=xl/sharedStrings.xml><?xml version="1.0" encoding="utf-8"?>
<sst xmlns="http://schemas.openxmlformats.org/spreadsheetml/2006/main" count="92" uniqueCount="70">
  <si>
    <t>序号</t>
  </si>
  <si>
    <t>设备类型</t>
  </si>
  <si>
    <t>厂家</t>
  </si>
  <si>
    <t>设备描述</t>
  </si>
  <si>
    <t>单位</t>
  </si>
  <si>
    <t>数量</t>
  </si>
  <si>
    <t>单价/元</t>
  </si>
  <si>
    <t>合计/元</t>
  </si>
  <si>
    <t>备注</t>
  </si>
  <si>
    <t>交换机</t>
  </si>
  <si>
    <t>华为</t>
  </si>
  <si>
    <t>台</t>
  </si>
  <si>
    <t>AC</t>
  </si>
  <si>
    <t>AP</t>
  </si>
  <si>
    <t>个</t>
  </si>
  <si>
    <t>项</t>
  </si>
  <si>
    <t>网线</t>
  </si>
  <si>
    <t>箱</t>
  </si>
  <si>
    <t>光纤</t>
  </si>
  <si>
    <t>国产</t>
  </si>
  <si>
    <t>4芯室单模</t>
  </si>
  <si>
    <t>米</t>
  </si>
  <si>
    <t>光端盒</t>
  </si>
  <si>
    <t>ODF盒</t>
  </si>
  <si>
    <t>配件</t>
  </si>
  <si>
    <t>套</t>
  </si>
  <si>
    <t>熔接</t>
  </si>
  <si>
    <t>光纤熔接</t>
  </si>
  <si>
    <t>次</t>
  </si>
  <si>
    <t>收发器</t>
  </si>
  <si>
    <t>光纤收发器</t>
  </si>
  <si>
    <t>机柜</t>
  </si>
  <si>
    <t xml:space="preserve">pvc </t>
  </si>
  <si>
    <t>线管、辅料</t>
  </si>
  <si>
    <t>PVC管、配件、辅料、运输</t>
  </si>
  <si>
    <t>人工</t>
  </si>
  <si>
    <t>华为poe口全千兆交换机</t>
    <phoneticPr fontId="1" type="noConversion"/>
  </si>
  <si>
    <t>机柜</t>
    <phoneticPr fontId="1" type="noConversion"/>
  </si>
  <si>
    <t>电源线</t>
    <phoneticPr fontId="1" type="noConversion"/>
  </si>
  <si>
    <t>国产</t>
    <phoneticPr fontId="1" type="noConversion"/>
  </si>
  <si>
    <t>rvv3*1.5</t>
    <phoneticPr fontId="1" type="noConversion"/>
  </si>
  <si>
    <t>米</t>
    <phoneticPr fontId="1" type="noConversion"/>
  </si>
  <si>
    <t>个</t>
    <phoneticPr fontId="1" type="noConversion"/>
  </si>
  <si>
    <t>授权</t>
    <phoneticPr fontId="1" type="noConversion"/>
  </si>
  <si>
    <t>工程级超六类、加粗铜芯</t>
    <phoneticPr fontId="1" type="noConversion"/>
  </si>
  <si>
    <t>单模千兆光电转换</t>
    <phoneticPr fontId="1" type="noConversion"/>
  </si>
  <si>
    <t>敷设管线、制做、布线、端接、安装、开孔、垃圾清理</t>
    <phoneticPr fontId="1" type="noConversion"/>
  </si>
  <si>
    <t>项目说明：此项目包含：
                  1、安路普二层库房及车间AP全覆盖，南北向两处办公室（楼梯处办公点放置网络机柜、交换机）；
                  2、一层车间南北向实验室（实验室放置网络机柜、交换机）、护面办公室（放置网络机柜、交换机）；
                  3、工程项目全部遵循企业级标准设计流程实施布线，保证线路规范整齐，铺设主管道线路全部PVC管道保护。
                  4、项目设备AP、交换机、控制器全部采用华为HUAWEI自主品牌，质量好、耐用、高速传输稳定不掉线。
                  5、价格随市场行情调整。</t>
    <phoneticPr fontId="1" type="noConversion"/>
  </si>
  <si>
    <t>两端法兰、尾纤、跳线、水晶头、跳线、标识</t>
    <phoneticPr fontId="1" type="noConversion"/>
  </si>
  <si>
    <r>
      <t xml:space="preserve">               安路普光纤网络工程综合报价单     </t>
    </r>
    <r>
      <rPr>
        <b/>
        <sz val="12"/>
        <color theme="1"/>
        <rFont val="宋体"/>
        <family val="3"/>
        <charset val="134"/>
        <scheme val="minor"/>
      </rPr>
      <t xml:space="preserve"> </t>
    </r>
    <r>
      <rPr>
        <b/>
        <sz val="10"/>
        <color theme="1"/>
        <rFont val="宋体"/>
        <family val="3"/>
        <charset val="134"/>
        <scheme val="minor"/>
      </rPr>
      <t>编号：20240305</t>
    </r>
    <phoneticPr fontId="1" type="noConversion"/>
  </si>
  <si>
    <t>工程师安装调试</t>
    <phoneticPr fontId="1" type="noConversion"/>
  </si>
  <si>
    <t>次</t>
    <phoneticPr fontId="1" type="noConversion"/>
  </si>
  <si>
    <t>国标机柜：落地或壁挂可选</t>
    <phoneticPr fontId="1" type="noConversion"/>
  </si>
  <si>
    <t>工程电信级</t>
    <phoneticPr fontId="1" type="noConversion"/>
  </si>
  <si>
    <t>光电口19英寸1U标准机架,金属外壳,支持POE+</t>
    <phoneticPr fontId="1" type="noConversion"/>
  </si>
  <si>
    <t>10个千兆以太口,2个万兆SFP+</t>
    <phoneticPr fontId="1" type="noConversion"/>
  </si>
  <si>
    <t>11ax室内型,2+2双频,智能天线,蓝牙)推荐并发用户数32，整机数率2.975Gbps，最大发射功率23dBm</t>
    <phoneticPr fontId="1" type="noConversion"/>
  </si>
  <si>
    <t>包转发率35.71Mpps,交换容量48Gbps,24个千兆电口</t>
    <phoneticPr fontId="1" type="noConversion"/>
  </si>
  <si>
    <t>技术调试、一年期技术维护</t>
    <phoneticPr fontId="1" type="noConversion"/>
  </si>
  <si>
    <t>按联通布线标准流程施工</t>
    <phoneticPr fontId="1" type="noConversion"/>
  </si>
  <si>
    <t>壹年免费技术服务</t>
    <phoneticPr fontId="1" type="noConversion"/>
  </si>
  <si>
    <t>含专税</t>
    <phoneticPr fontId="1" type="noConversion"/>
  </si>
  <si>
    <t>配合X系列单板使用</t>
    <phoneticPr fontId="1" type="noConversion"/>
  </si>
  <si>
    <t>WLAN无线接入控制器AP资源授权</t>
    <phoneticPr fontId="1" type="noConversion"/>
  </si>
  <si>
    <t>国标阻燃穿线管</t>
    <phoneticPr fontId="1" type="noConversion"/>
  </si>
  <si>
    <t>2.5#/2.0#PVC管材、PVC槽</t>
    <phoneticPr fontId="1" type="noConversion"/>
  </si>
  <si>
    <t>华为5762S</t>
    <phoneticPr fontId="1" type="noConversion"/>
  </si>
  <si>
    <t>AC9700-s控制器</t>
    <phoneticPr fontId="1" type="noConversion"/>
  </si>
  <si>
    <t>六类非屏蔽4对8芯双绞线</t>
    <phoneticPr fontId="1" type="noConversion"/>
  </si>
  <si>
    <t>华为S100-24TR千兆交换机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</si>
</sst>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1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4" zoomScale="85" zoomScaleNormal="85" workbookViewId="0">
      <selection activeCell="F21" sqref="F21"/>
    </sheetView>
  </sheetViews>
  <sheetFormatPr defaultColWidth="22.44140625" defaultRowHeight="14.4" x14ac:dyDescent="0.25"/>
  <cols>
    <col min="1" max="1" width="5.6640625" style="7" customWidth="1"/>
    <col min="2" max="2" width="11.77734375" style="7" customWidth="1"/>
    <col min="3" max="3" width="6" style="7" customWidth="1"/>
    <col min="4" max="4" width="51.6640625" style="7" customWidth="1"/>
    <col min="5" max="6" width="5.6640625" style="7" customWidth="1"/>
    <col min="7" max="8" width="8.6640625" style="7" customWidth="1"/>
    <col min="9" max="9" width="33.5546875" style="7" customWidth="1"/>
    <col min="10" max="10" width="22.44140625" style="7" customWidth="1"/>
    <col min="11" max="16384" width="22.44140625" style="7"/>
  </cols>
  <sheetData>
    <row r="1" spans="1:9" x14ac:dyDescent="0.25">
      <c r="A1" s="12" t="s">
        <v>49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1" t="s">
        <v>0</v>
      </c>
      <c r="B4" s="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</row>
    <row r="5" spans="1:9" ht="28.8" x14ac:dyDescent="0.25">
      <c r="A5" s="1">
        <v>1</v>
      </c>
      <c r="B5" s="1" t="s">
        <v>9</v>
      </c>
      <c r="C5" s="1" t="s">
        <v>10</v>
      </c>
      <c r="D5" s="6" t="s">
        <v>36</v>
      </c>
      <c r="E5" s="1" t="s">
        <v>11</v>
      </c>
      <c r="F5" s="1">
        <v>1</v>
      </c>
      <c r="G5" s="1">
        <v>2100</v>
      </c>
      <c r="H5" s="1">
        <f>F5*G5</f>
        <v>2100</v>
      </c>
      <c r="I5" s="9" t="s">
        <v>54</v>
      </c>
    </row>
    <row r="6" spans="1:9" x14ac:dyDescent="0.25">
      <c r="A6" s="1">
        <v>2</v>
      </c>
      <c r="B6" s="1" t="s">
        <v>12</v>
      </c>
      <c r="C6" s="1" t="s">
        <v>10</v>
      </c>
      <c r="D6" s="6" t="s">
        <v>67</v>
      </c>
      <c r="E6" s="1" t="s">
        <v>11</v>
      </c>
      <c r="F6" s="1">
        <v>1</v>
      </c>
      <c r="G6" s="1">
        <v>1800</v>
      </c>
      <c r="H6" s="1">
        <f t="shared" ref="H6:H20" si="0">F6*G6</f>
        <v>1800</v>
      </c>
      <c r="I6" s="8" t="s">
        <v>55</v>
      </c>
    </row>
    <row r="7" spans="1:9" ht="45" customHeight="1" x14ac:dyDescent="0.25">
      <c r="A7" s="1">
        <v>3</v>
      </c>
      <c r="B7" s="2" t="s">
        <v>13</v>
      </c>
      <c r="C7" s="1" t="s">
        <v>10</v>
      </c>
      <c r="D7" s="3" t="s">
        <v>66</v>
      </c>
      <c r="E7" s="2" t="s">
        <v>14</v>
      </c>
      <c r="F7" s="2">
        <v>8</v>
      </c>
      <c r="G7" s="2">
        <v>1300</v>
      </c>
      <c r="H7" s="1">
        <f t="shared" si="0"/>
        <v>10400</v>
      </c>
      <c r="I7" s="10" t="s">
        <v>56</v>
      </c>
    </row>
    <row r="8" spans="1:9" x14ac:dyDescent="0.25">
      <c r="A8" s="1">
        <v>4</v>
      </c>
      <c r="B8" s="2" t="s">
        <v>43</v>
      </c>
      <c r="C8" s="1" t="s">
        <v>10</v>
      </c>
      <c r="D8" s="3" t="s">
        <v>63</v>
      </c>
      <c r="E8" s="2" t="s">
        <v>15</v>
      </c>
      <c r="F8" s="2">
        <v>1</v>
      </c>
      <c r="G8" s="2">
        <v>3500</v>
      </c>
      <c r="H8" s="1">
        <f t="shared" si="0"/>
        <v>3500</v>
      </c>
      <c r="I8" s="8" t="s">
        <v>62</v>
      </c>
    </row>
    <row r="9" spans="1:9" ht="28.8" x14ac:dyDescent="0.25">
      <c r="A9" s="1">
        <v>5</v>
      </c>
      <c r="B9" s="1" t="s">
        <v>9</v>
      </c>
      <c r="C9" s="1" t="s">
        <v>10</v>
      </c>
      <c r="D9" s="6" t="s">
        <v>69</v>
      </c>
      <c r="E9" s="2" t="s">
        <v>11</v>
      </c>
      <c r="F9" s="2">
        <v>2</v>
      </c>
      <c r="G9" s="2">
        <v>800</v>
      </c>
      <c r="H9" s="1">
        <f t="shared" si="0"/>
        <v>1600</v>
      </c>
      <c r="I9" s="8" t="s">
        <v>57</v>
      </c>
    </row>
    <row r="10" spans="1:9" x14ac:dyDescent="0.25">
      <c r="A10" s="1">
        <v>6</v>
      </c>
      <c r="B10" s="2" t="s">
        <v>16</v>
      </c>
      <c r="C10" s="2" t="s">
        <v>39</v>
      </c>
      <c r="D10" s="3" t="s">
        <v>68</v>
      </c>
      <c r="E10" s="2" t="s">
        <v>17</v>
      </c>
      <c r="F10" s="2">
        <v>4</v>
      </c>
      <c r="G10" s="2">
        <v>650</v>
      </c>
      <c r="H10" s="1">
        <f t="shared" si="0"/>
        <v>2600</v>
      </c>
      <c r="I10" s="1" t="s">
        <v>44</v>
      </c>
    </row>
    <row r="11" spans="1:9" x14ac:dyDescent="0.25">
      <c r="A11" s="1">
        <v>7</v>
      </c>
      <c r="B11" s="2" t="s">
        <v>38</v>
      </c>
      <c r="C11" s="2" t="s">
        <v>39</v>
      </c>
      <c r="D11" s="3" t="s">
        <v>40</v>
      </c>
      <c r="E11" s="2" t="s">
        <v>41</v>
      </c>
      <c r="F11" s="2">
        <v>100</v>
      </c>
      <c r="G11" s="2">
        <v>4</v>
      </c>
      <c r="H11" s="1">
        <f t="shared" si="0"/>
        <v>400</v>
      </c>
      <c r="I11" s="1"/>
    </row>
    <row r="12" spans="1:9" x14ac:dyDescent="0.25">
      <c r="A12" s="1">
        <v>8</v>
      </c>
      <c r="B12" s="2" t="s">
        <v>18</v>
      </c>
      <c r="C12" s="2" t="s">
        <v>19</v>
      </c>
      <c r="D12" s="3" t="s">
        <v>20</v>
      </c>
      <c r="E12" s="2" t="s">
        <v>21</v>
      </c>
      <c r="F12" s="2">
        <v>100</v>
      </c>
      <c r="G12" s="2">
        <v>2.7</v>
      </c>
      <c r="H12" s="1">
        <f t="shared" si="0"/>
        <v>270</v>
      </c>
      <c r="I12" s="1" t="s">
        <v>53</v>
      </c>
    </row>
    <row r="13" spans="1:9" x14ac:dyDescent="0.25">
      <c r="A13" s="1">
        <v>9</v>
      </c>
      <c r="B13" s="2" t="s">
        <v>22</v>
      </c>
      <c r="C13" s="2" t="s">
        <v>19</v>
      </c>
      <c r="D13" s="3" t="s">
        <v>23</v>
      </c>
      <c r="E13" s="2" t="s">
        <v>14</v>
      </c>
      <c r="F13" s="2">
        <v>2</v>
      </c>
      <c r="G13" s="2">
        <v>180</v>
      </c>
      <c r="H13" s="1">
        <f t="shared" si="0"/>
        <v>360</v>
      </c>
      <c r="I13" s="1"/>
    </row>
    <row r="14" spans="1:9" x14ac:dyDescent="0.25">
      <c r="A14" s="1">
        <v>10</v>
      </c>
      <c r="B14" s="2" t="s">
        <v>24</v>
      </c>
      <c r="C14" s="2" t="s">
        <v>19</v>
      </c>
      <c r="D14" s="3" t="s">
        <v>48</v>
      </c>
      <c r="E14" s="2" t="s">
        <v>25</v>
      </c>
      <c r="F14" s="2">
        <v>4</v>
      </c>
      <c r="G14" s="2">
        <v>27</v>
      </c>
      <c r="H14" s="1">
        <f t="shared" si="0"/>
        <v>108</v>
      </c>
      <c r="I14" s="1"/>
    </row>
    <row r="15" spans="1:9" x14ac:dyDescent="0.25">
      <c r="A15" s="1">
        <v>11</v>
      </c>
      <c r="B15" s="2" t="s">
        <v>26</v>
      </c>
      <c r="C15" s="2" t="s">
        <v>19</v>
      </c>
      <c r="D15" s="3" t="s">
        <v>27</v>
      </c>
      <c r="E15" s="2" t="s">
        <v>28</v>
      </c>
      <c r="F15" s="2">
        <v>1</v>
      </c>
      <c r="G15" s="2">
        <v>600</v>
      </c>
      <c r="H15" s="1">
        <f t="shared" si="0"/>
        <v>600</v>
      </c>
      <c r="I15" s="1"/>
    </row>
    <row r="16" spans="1:9" x14ac:dyDescent="0.25">
      <c r="A16" s="1">
        <v>12</v>
      </c>
      <c r="B16" s="4" t="s">
        <v>29</v>
      </c>
      <c r="C16" s="2" t="s">
        <v>19</v>
      </c>
      <c r="D16" s="5" t="s">
        <v>30</v>
      </c>
      <c r="E16" s="2" t="s">
        <v>42</v>
      </c>
      <c r="F16" s="2">
        <v>2</v>
      </c>
      <c r="G16" s="2">
        <v>230</v>
      </c>
      <c r="H16" s="1">
        <f t="shared" si="0"/>
        <v>460</v>
      </c>
      <c r="I16" s="1" t="s">
        <v>45</v>
      </c>
    </row>
    <row r="17" spans="1:9" x14ac:dyDescent="0.25">
      <c r="A17" s="1">
        <v>13</v>
      </c>
      <c r="B17" s="4" t="s">
        <v>31</v>
      </c>
      <c r="C17" s="4" t="s">
        <v>19</v>
      </c>
      <c r="D17" s="5" t="s">
        <v>37</v>
      </c>
      <c r="E17" s="2" t="s">
        <v>11</v>
      </c>
      <c r="F17" s="2">
        <v>3</v>
      </c>
      <c r="G17" s="2">
        <v>350</v>
      </c>
      <c r="H17" s="1">
        <f t="shared" si="0"/>
        <v>1050</v>
      </c>
      <c r="I17" s="1" t="s">
        <v>52</v>
      </c>
    </row>
    <row r="18" spans="1:9" x14ac:dyDescent="0.25">
      <c r="A18" s="1">
        <v>14</v>
      </c>
      <c r="B18" s="2" t="s">
        <v>32</v>
      </c>
      <c r="C18" s="4" t="s">
        <v>19</v>
      </c>
      <c r="D18" s="3" t="s">
        <v>65</v>
      </c>
      <c r="E18" s="2" t="s">
        <v>21</v>
      </c>
      <c r="F18" s="2">
        <v>300</v>
      </c>
      <c r="G18" s="2">
        <v>3.5</v>
      </c>
      <c r="H18" s="1">
        <f t="shared" si="0"/>
        <v>1050</v>
      </c>
      <c r="I18" s="1" t="s">
        <v>64</v>
      </c>
    </row>
    <row r="19" spans="1:9" x14ac:dyDescent="0.25">
      <c r="A19" s="1">
        <v>15</v>
      </c>
      <c r="B19" s="4" t="s">
        <v>33</v>
      </c>
      <c r="C19" s="4" t="s">
        <v>19</v>
      </c>
      <c r="D19" s="5" t="s">
        <v>34</v>
      </c>
      <c r="E19" s="2" t="s">
        <v>15</v>
      </c>
      <c r="F19" s="2">
        <v>1</v>
      </c>
      <c r="G19" s="2">
        <v>800</v>
      </c>
      <c r="H19" s="1">
        <f t="shared" si="0"/>
        <v>800</v>
      </c>
      <c r="I19" s="1" t="s">
        <v>64</v>
      </c>
    </row>
    <row r="20" spans="1:9" x14ac:dyDescent="0.25">
      <c r="A20" s="1">
        <v>16</v>
      </c>
      <c r="B20" s="2" t="s">
        <v>35</v>
      </c>
      <c r="C20" s="2"/>
      <c r="D20" s="2" t="s">
        <v>46</v>
      </c>
      <c r="E20" s="2" t="s">
        <v>21</v>
      </c>
      <c r="F20" s="2">
        <v>1</v>
      </c>
      <c r="G20" s="2">
        <v>5500</v>
      </c>
      <c r="H20" s="1">
        <f t="shared" si="0"/>
        <v>5500</v>
      </c>
      <c r="I20" s="2" t="s">
        <v>59</v>
      </c>
    </row>
    <row r="21" spans="1:9" x14ac:dyDescent="0.25">
      <c r="A21" s="1">
        <v>17</v>
      </c>
      <c r="B21" s="2" t="s">
        <v>35</v>
      </c>
      <c r="C21" s="2"/>
      <c r="D21" s="2" t="s">
        <v>50</v>
      </c>
      <c r="E21" s="2" t="s">
        <v>51</v>
      </c>
      <c r="F21" s="2">
        <v>1</v>
      </c>
      <c r="G21" s="2">
        <v>1600</v>
      </c>
      <c r="H21" s="1">
        <v>1600</v>
      </c>
      <c r="I21" s="2" t="s">
        <v>58</v>
      </c>
    </row>
    <row r="22" spans="1:9" ht="19.8" customHeight="1" x14ac:dyDescent="0.25">
      <c r="A22" s="19" t="s">
        <v>60</v>
      </c>
      <c r="B22" s="20"/>
      <c r="C22" s="20"/>
      <c r="D22" s="20"/>
      <c r="E22" s="20"/>
      <c r="F22" s="20"/>
      <c r="G22" s="20"/>
      <c r="H22" s="20"/>
      <c r="I22" s="21"/>
    </row>
    <row r="23" spans="1:9" x14ac:dyDescent="0.25">
      <c r="A23" s="1"/>
      <c r="B23" s="13" t="s">
        <v>61</v>
      </c>
      <c r="C23" s="14"/>
      <c r="D23" s="14"/>
      <c r="E23" s="14"/>
      <c r="F23" s="14"/>
      <c r="G23" s="15"/>
      <c r="H23" s="1">
        <f>SUM(H5:H21)</f>
        <v>34198</v>
      </c>
      <c r="I23" s="1"/>
    </row>
    <row r="24" spans="1:9" x14ac:dyDescent="0.25">
      <c r="A24" s="16" t="s">
        <v>47</v>
      </c>
      <c r="B24" s="17"/>
      <c r="C24" s="17"/>
      <c r="D24" s="17"/>
      <c r="E24" s="17"/>
      <c r="F24" s="17"/>
      <c r="G24" s="17"/>
      <c r="H24" s="17"/>
      <c r="I24" s="17"/>
    </row>
    <row r="25" spans="1:9" x14ac:dyDescent="0.25">
      <c r="A25" s="18"/>
      <c r="B25" s="18"/>
      <c r="C25" s="18"/>
      <c r="D25" s="18"/>
      <c r="E25" s="18"/>
      <c r="F25" s="18"/>
      <c r="G25" s="18"/>
      <c r="H25" s="18"/>
      <c r="I25" s="18"/>
    </row>
    <row r="26" spans="1:9" ht="69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</row>
  </sheetData>
  <mergeCells count="4">
    <mergeCell ref="A1:I3"/>
    <mergeCell ref="B23:G23"/>
    <mergeCell ref="A24:I26"/>
    <mergeCell ref="A22:I2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7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2024-03-20T07:51:11Z</dcterms:modified>
</cp:coreProperties>
</file>