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10" tabRatio="926"/>
  </bookViews>
  <sheets>
    <sheet name="建议" sheetId="9" r:id="rId1"/>
  </sheets>
  <definedNames>
    <definedName name="_xlnm.Print_Area" localSheetId="0">建议!$A$1:$N$33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<sst xmlns="http://schemas.openxmlformats.org/spreadsheetml/2006/main" count="106" uniqueCount="60">
  <si>
    <t>零部件采购价格协议</t>
  </si>
  <si>
    <t xml:space="preserve">                                                                                                协议编号：</t>
  </si>
  <si>
    <t>甲方：长春光华荣昌汽车部件有限公司</t>
  </si>
  <si>
    <t xml:space="preserve">乙方：长春百思特聚氨酯科技有限公司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</si>
  <si>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</si>
  <si>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</si>
  <si>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</si>
  <si>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</si>
  <si>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</si>
  <si>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</si>
  <si>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</si>
  <si>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</si>
  <si>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</si>
  <si>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</si>
  <si>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</si>
  <si>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</si>
  <si>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</si>
  <si>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2024年降本比例</t>
  </si>
  <si>
    <t>2024年降本金额</t>
  </si>
  <si>
    <t>2023年</t>
  </si>
  <si>
    <t>2024年</t>
  </si>
  <si>
    <t>模检具总价</t>
  </si>
  <si>
    <t>摊销费</t>
  </si>
  <si>
    <t>摊销方式</t>
  </si>
  <si>
    <t>SHT0016567</t>
  </si>
  <si>
    <t>副司机靠背泡沫总成（非通风、有安全带）</t>
  </si>
  <si>
    <t>件</t>
  </si>
  <si>
    <t>/</t>
  </si>
  <si>
    <t>SHT0016589</t>
  </si>
  <si>
    <t>司机靠背泡沫总成（通风、双扶手、有安全带）</t>
  </si>
  <si>
    <t>SHT0016587</t>
  </si>
  <si>
    <t>司机靠背泡沫总成（通风、双扶手、无安全带）</t>
  </si>
  <si>
    <t>SHT0012340</t>
  </si>
  <si>
    <t>J6L正司机座垫泡沫总成</t>
  </si>
  <si>
    <t>SHT0012345</t>
  </si>
  <si>
    <t>J6L副司机座垫泡沫总成</t>
  </si>
  <si>
    <t>SHT0012366</t>
  </si>
  <si>
    <t>主驾驶座垫泡沫总成（通风）</t>
  </si>
  <si>
    <t>SHT0014630</t>
  </si>
  <si>
    <t>J6L司机靠背泡沫总成</t>
  </si>
  <si>
    <t>SHT0015095</t>
  </si>
  <si>
    <t>J6L司机靠背泡沫总成（通风）</t>
  </si>
  <si>
    <t>SHT0015048</t>
  </si>
  <si>
    <t>SHT0015096</t>
  </si>
  <si>
    <t>J6L司机靠背泡沫总成（非通风）</t>
  </si>
  <si>
    <t>SHT0015073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</si>
  <si>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</si>
  <si>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>2024 年 01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2024 年 12 月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</si>
  <si>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</si>
  <si>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</si>
  <si>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</si>
  <si>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</si>
  <si>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</si>
  <si>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 长春光华荣昌汽车部件有限公司</t>
  </si>
  <si>
    <t xml:space="preserve">乙方：             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</si>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</sst>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_ "/>
  </numFmts>
  <fonts count="37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4"/>
      <color indexed="8"/>
      <name val="楷体"/>
      <charset val="134"/>
    </font>
    <font>
      <sz val="14"/>
      <name val="楷体"/>
      <charset val="134"/>
    </font>
    <font>
      <sz val="14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2"/>
      <name val="楷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5" fillId="0" borderId="0">
      <alignment vertical="center"/>
    </xf>
    <xf numFmtId="0" fontId="34" fillId="0" borderId="0"/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2" borderId="0" xfId="54" applyFont="1" applyFill="1" applyAlignment="1">
      <alignment horizontal="center" vertical="center"/>
    </xf>
    <xf numFmtId="0" fontId="1" fillId="0" borderId="0" xfId="54" applyFont="1" applyFill="1" applyAlignment="1">
      <alignment vertical="center"/>
    </xf>
    <xf numFmtId="49" fontId="2" fillId="2" borderId="0" xfId="54" applyNumberFormat="1" applyFont="1" applyFill="1" applyAlignment="1">
      <alignment horizontal="center" vertical="center"/>
    </xf>
    <xf numFmtId="0" fontId="1" fillId="2" borderId="0" xfId="54" applyFont="1" applyFill="1" applyAlignment="1">
      <alignment horizontal="center" vertical="center" wrapText="1"/>
    </xf>
    <xf numFmtId="0" fontId="3" fillId="2" borderId="0" xfId="54" applyFont="1" applyFill="1" applyAlignment="1">
      <alignment horizontal="center" vertical="center"/>
    </xf>
    <xf numFmtId="176" fontId="1" fillId="2" borderId="0" xfId="54" applyNumberFormat="1" applyFont="1" applyFill="1" applyAlignment="1">
      <alignment horizontal="center" vertical="center"/>
    </xf>
    <xf numFmtId="0" fontId="1" fillId="2" borderId="0" xfId="54" applyFont="1" applyFill="1" applyAlignment="1">
      <alignment horizontal="center" vertical="center" shrinkToFit="1"/>
    </xf>
    <xf numFmtId="0" fontId="1" fillId="2" borderId="0" xfId="54" applyFont="1" applyFill="1" applyBorder="1" applyAlignment="1">
      <alignment horizontal="center" vertical="center"/>
    </xf>
    <xf numFmtId="0" fontId="4" fillId="2" borderId="0" xfId="54" applyFont="1" applyFill="1" applyAlignment="1">
      <alignment horizontal="center" vertical="center"/>
    </xf>
    <xf numFmtId="0" fontId="2" fillId="2" borderId="0" xfId="54" applyFont="1" applyFill="1" applyAlignment="1">
      <alignment horizontal="center" vertical="center"/>
    </xf>
    <xf numFmtId="0" fontId="5" fillId="2" borderId="0" xfId="54" applyFont="1" applyFill="1" applyAlignment="1">
      <alignment horizontal="left" vertical="center"/>
    </xf>
    <xf numFmtId="0" fontId="5" fillId="2" borderId="0" xfId="54" applyFont="1" applyFill="1" applyAlignment="1">
      <alignment horizontal="left" vertical="center" wrapText="1"/>
    </xf>
    <xf numFmtId="0" fontId="5" fillId="2" borderId="0" xfId="54" applyFont="1" applyFill="1" applyBorder="1" applyAlignment="1">
      <alignment horizontal="left" vertical="center" shrinkToFit="1"/>
    </xf>
    <xf numFmtId="0" fontId="6" fillId="2" borderId="1" xfId="54" applyFont="1" applyFill="1" applyBorder="1" applyAlignment="1">
      <alignment horizontal="center" vertical="center" wrapText="1"/>
    </xf>
    <xf numFmtId="49" fontId="7" fillId="2" borderId="1" xfId="54" applyNumberFormat="1" applyFont="1" applyFill="1" applyBorder="1" applyAlignment="1">
      <alignment horizontal="center" vertical="center" wrapText="1"/>
    </xf>
    <xf numFmtId="0" fontId="7" fillId="2" borderId="1" xfId="54" applyFont="1" applyFill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177" fontId="7" fillId="0" borderId="1" xfId="56" applyNumberFormat="1" applyFont="1" applyFill="1" applyBorder="1" applyAlignment="1">
      <alignment horizontal="center" vertical="center" wrapText="1"/>
    </xf>
    <xf numFmtId="0" fontId="8" fillId="2" borderId="1" xfId="54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8" fontId="7" fillId="0" borderId="1" xfId="56" applyNumberFormat="1" applyFont="1" applyFill="1" applyBorder="1" applyAlignment="1">
      <alignment horizontal="center" vertical="center" wrapText="1"/>
    </xf>
    <xf numFmtId="177" fontId="7" fillId="0" borderId="1" xfId="49" applyNumberFormat="1" applyFont="1" applyBorder="1" applyAlignment="1">
      <alignment horizontal="center" vertical="center" wrapText="1"/>
    </xf>
    <xf numFmtId="0" fontId="5" fillId="0" borderId="2" xfId="54" applyFont="1" applyFill="1" applyBorder="1" applyAlignment="1">
      <alignment vertical="center" wrapText="1"/>
    </xf>
    <xf numFmtId="0" fontId="5" fillId="0" borderId="0" xfId="54" applyFont="1" applyFill="1" applyBorder="1" applyAlignment="1">
      <alignment horizontal="left" vertical="center" wrapText="1"/>
    </xf>
    <xf numFmtId="0" fontId="5" fillId="0" borderId="0" xfId="54" applyFont="1" applyFill="1" applyBorder="1" applyAlignment="1">
      <alignment vertical="center" wrapText="1"/>
    </xf>
    <xf numFmtId="0" fontId="5" fillId="2" borderId="0" xfId="54" applyFont="1" applyFill="1" applyBorder="1" applyAlignment="1">
      <alignment horizontal="left" vertical="center" wrapText="1"/>
    </xf>
    <xf numFmtId="0" fontId="5" fillId="0" borderId="0" xfId="54" applyFont="1" applyFill="1" applyBorder="1" applyAlignment="1">
      <alignment vertical="center"/>
    </xf>
    <xf numFmtId="0" fontId="9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54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7" fontId="7" fillId="2" borderId="1" xfId="54" applyNumberFormat="1" applyFont="1" applyFill="1" applyBorder="1" applyAlignment="1">
      <alignment horizontal="center" vertical="center" shrinkToFit="1"/>
    </xf>
    <xf numFmtId="177" fontId="11" fillId="3" borderId="1" xfId="54" applyNumberFormat="1" applyFont="1" applyFill="1" applyBorder="1" applyAlignment="1">
      <alignment horizontal="center" vertical="center" wrapText="1" shrinkToFit="1"/>
    </xf>
    <xf numFmtId="177" fontId="7" fillId="0" borderId="1" xfId="49" applyNumberFormat="1" applyFont="1" applyFill="1" applyBorder="1" applyAlignment="1">
      <alignment horizontal="center" vertical="center" wrapText="1"/>
    </xf>
    <xf numFmtId="177" fontId="7" fillId="2" borderId="1" xfId="54" applyNumberFormat="1" applyFont="1" applyFill="1" applyBorder="1" applyAlignment="1">
      <alignment vertical="center" wrapText="1" shrinkToFit="1"/>
    </xf>
    <xf numFmtId="177" fontId="12" fillId="3" borderId="1" xfId="54" applyNumberFormat="1" applyFont="1" applyFill="1" applyBorder="1" applyAlignment="1">
      <alignment horizontal="center" vertical="center" wrapText="1" shrinkToFit="1"/>
    </xf>
    <xf numFmtId="0" fontId="13" fillId="3" borderId="1" xfId="54" applyFont="1" applyFill="1" applyBorder="1" applyAlignment="1">
      <alignment vertical="center" wrapText="1"/>
    </xf>
    <xf numFmtId="177" fontId="14" fillId="3" borderId="1" xfId="54" applyNumberFormat="1" applyFont="1" applyFill="1" applyBorder="1" applyAlignment="1">
      <alignment horizontal="center" vertical="center" shrinkToFit="1"/>
    </xf>
    <xf numFmtId="0" fontId="1" fillId="3" borderId="1" xfId="54" applyFont="1" applyFill="1" applyBorder="1" applyAlignment="1">
      <alignment horizontal="center" vertical="center"/>
    </xf>
    <xf numFmtId="0" fontId="1" fillId="0" borderId="0" xfId="54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176" fontId="5" fillId="0" borderId="0" xfId="54" applyNumberFormat="1" applyFont="1" applyFill="1" applyBorder="1" applyAlignment="1">
      <alignment vertical="center"/>
    </xf>
    <xf numFmtId="0" fontId="5" fillId="0" borderId="0" xfId="54" applyFont="1" applyFill="1" applyBorder="1" applyAlignment="1">
      <alignment vertical="center" shrinkToFit="1"/>
    </xf>
    <xf numFmtId="176" fontId="1" fillId="0" borderId="0" xfId="54" applyNumberFormat="1" applyFont="1" applyFill="1" applyAlignment="1">
      <alignment vertical="center"/>
    </xf>
    <xf numFmtId="0" fontId="1" fillId="0" borderId="0" xfId="54" applyFont="1" applyFill="1" applyAlignment="1">
      <alignment vertical="center" shrinkToFi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10" xfId="52"/>
    <cellStyle name="常规 2 10" xfId="53"/>
    <cellStyle name="常规 2" xfId="54"/>
    <cellStyle name="常规 2 2 10" xfId="55"/>
    <cellStyle name="常规 3" xfId="56"/>
  </cellStyles>
  <dxfs count="2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55"/>
  <sheetViews>
    <sheetView tabSelected="1" zoomScale="85" zoomScaleNormal="85" workbookViewId="0">
      <selection activeCell="A3" sqref="A3:N6"/>
    </sheetView>
  </sheetViews>
  <sheetFormatPr defaultColWidth="9" defaultRowHeight="14.25"/>
  <cols>
    <col min="1" max="1" width="6.5" style="1" customWidth="1"/>
    <col min="2" max="2" width="16.7583333333333" style="3" customWidth="1"/>
    <col min="3" max="3" width="32.9333333333333" style="1" customWidth="1"/>
    <col min="4" max="4" width="11.475" style="4" customWidth="1"/>
    <col min="5" max="5" width="7.49166666666667" style="5" customWidth="1"/>
    <col min="6" max="7" width="14.2666666666667" style="6" customWidth="1"/>
    <col min="8" max="8" width="15" style="6" customWidth="1"/>
    <col min="9" max="9" width="11.1666666666667" style="6" customWidth="1"/>
    <col min="10" max="10" width="13.0833333333333" style="6" customWidth="1"/>
    <col min="11" max="11" width="16.4666666666667" style="6" customWidth="1"/>
    <col min="12" max="12" width="12.2" style="6" customWidth="1"/>
    <col min="13" max="13" width="17.5" style="6" customWidth="1"/>
    <col min="14" max="14" width="10.1416666666667" style="7" customWidth="1"/>
    <col min="15" max="15" width="17.7833333333333" style="7" hidden="1" customWidth="1"/>
    <col min="16" max="16" width="17.7833333333333" style="8" hidden="1" customWidth="1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ht="22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6.2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47" customHeight="1" spans="1:16">
      <c r="A7" s="14" t="s">
        <v>6</v>
      </c>
      <c r="B7" s="15" t="s">
        <v>7</v>
      </c>
      <c r="C7" s="16" t="s">
        <v>8</v>
      </c>
      <c r="D7" s="16" t="s">
        <v>9</v>
      </c>
      <c r="E7" s="16" t="s">
        <v>10</v>
      </c>
      <c r="F7" s="17" t="s">
        <v>11</v>
      </c>
      <c r="G7" s="17"/>
      <c r="H7" s="18" t="s">
        <v>12</v>
      </c>
      <c r="I7" s="18"/>
      <c r="J7" s="18"/>
      <c r="K7" s="39" t="s">
        <v>13</v>
      </c>
      <c r="L7" s="39" t="s">
        <v>14</v>
      </c>
      <c r="M7" s="39" t="s">
        <v>15</v>
      </c>
      <c r="N7" s="40" t="s">
        <v>16</v>
      </c>
      <c r="O7" s="41" t="s">
        <v>17</v>
      </c>
      <c r="P7" s="41" t="s">
        <v>18</v>
      </c>
    </row>
    <row r="8" ht="27.75" customHeight="1" spans="1:16">
      <c r="A8" s="14"/>
      <c r="B8" s="15"/>
      <c r="C8" s="16"/>
      <c r="D8" s="16"/>
      <c r="E8" s="16"/>
      <c r="F8" s="17" t="s">
        <v>19</v>
      </c>
      <c r="G8" s="17" t="s">
        <v>20</v>
      </c>
      <c r="H8" s="19" t="s">
        <v>21</v>
      </c>
      <c r="I8" s="19" t="s">
        <v>22</v>
      </c>
      <c r="J8" s="19" t="s">
        <v>23</v>
      </c>
      <c r="K8" s="39" t="s">
        <v>20</v>
      </c>
      <c r="L8" s="39"/>
      <c r="M8" s="39"/>
      <c r="N8" s="40"/>
      <c r="O8" s="41"/>
      <c r="P8" s="41"/>
    </row>
    <row r="9" s="1" customFormat="1" ht="44" customHeight="1" spans="1:16">
      <c r="A9" s="20">
        <v>1</v>
      </c>
      <c r="B9" s="21" t="s">
        <v>24</v>
      </c>
      <c r="C9" s="22" t="s">
        <v>25</v>
      </c>
      <c r="D9" s="23"/>
      <c r="E9" s="20" t="s">
        <v>26</v>
      </c>
      <c r="F9" s="24">
        <v>34.12</v>
      </c>
      <c r="G9" s="24">
        <v>34.12</v>
      </c>
      <c r="H9" s="25" t="s">
        <v>27</v>
      </c>
      <c r="I9" s="25" t="s">
        <v>27</v>
      </c>
      <c r="J9" s="25" t="s">
        <v>27</v>
      </c>
      <c r="K9" s="26">
        <f>G9</f>
        <v>34.12</v>
      </c>
      <c r="L9" s="42">
        <f>K9*0.13</f>
        <v>4.4356</v>
      </c>
      <c r="M9" s="42">
        <f>K9*1.13</f>
        <v>38.5556</v>
      </c>
      <c r="N9" s="43"/>
      <c r="O9" s="44"/>
      <c r="P9" s="45"/>
    </row>
    <row r="10" s="1" customFormat="1" ht="44" customHeight="1" spans="1:16">
      <c r="A10" s="20">
        <v>2</v>
      </c>
      <c r="B10" s="21" t="s">
        <v>28</v>
      </c>
      <c r="C10" s="22" t="s">
        <v>29</v>
      </c>
      <c r="D10" s="23"/>
      <c r="E10" s="20" t="s">
        <v>26</v>
      </c>
      <c r="F10" s="24">
        <v>33.11</v>
      </c>
      <c r="G10" s="24">
        <v>33.11</v>
      </c>
      <c r="H10" s="25" t="s">
        <v>27</v>
      </c>
      <c r="I10" s="25" t="s">
        <v>27</v>
      </c>
      <c r="J10" s="25" t="s">
        <v>27</v>
      </c>
      <c r="K10" s="26">
        <f>G10</f>
        <v>33.11</v>
      </c>
      <c r="L10" s="42">
        <f>K10*0.13</f>
        <v>4.3043</v>
      </c>
      <c r="M10" s="42">
        <f>K10*1.13</f>
        <v>37.4143</v>
      </c>
      <c r="N10" s="43"/>
      <c r="O10" s="44"/>
      <c r="P10" s="45"/>
    </row>
    <row r="11" s="1" customFormat="1" ht="44" customHeight="1" spans="1:16">
      <c r="A11" s="20">
        <v>3</v>
      </c>
      <c r="B11" s="21" t="s">
        <v>30</v>
      </c>
      <c r="C11" s="22" t="s">
        <v>31</v>
      </c>
      <c r="D11" s="23"/>
      <c r="E11" s="20" t="s">
        <v>26</v>
      </c>
      <c r="F11" s="24">
        <v>31.34</v>
      </c>
      <c r="G11" s="24">
        <v>31.34</v>
      </c>
      <c r="H11" s="25" t="s">
        <v>27</v>
      </c>
      <c r="I11" s="25" t="s">
        <v>27</v>
      </c>
      <c r="J11" s="25" t="s">
        <v>27</v>
      </c>
      <c r="K11" s="26">
        <f>G11</f>
        <v>31.34</v>
      </c>
      <c r="L11" s="42">
        <f>K11*0.13</f>
        <v>4.0742</v>
      </c>
      <c r="M11" s="42">
        <f>K11*1.13</f>
        <v>35.4142</v>
      </c>
      <c r="N11" s="43"/>
      <c r="O11" s="44"/>
      <c r="P11" s="45"/>
    </row>
    <row r="12" s="1" customFormat="1" ht="44" customHeight="1" spans="1:16">
      <c r="A12" s="20">
        <v>4</v>
      </c>
      <c r="B12" s="21" t="s">
        <v>32</v>
      </c>
      <c r="C12" s="22" t="s">
        <v>33</v>
      </c>
      <c r="D12" s="23"/>
      <c r="E12" s="20" t="s">
        <v>26</v>
      </c>
      <c r="F12" s="24">
        <v>21.38</v>
      </c>
      <c r="G12" s="24">
        <v>21.38</v>
      </c>
      <c r="H12" s="25" t="s">
        <v>27</v>
      </c>
      <c r="I12" s="25" t="s">
        <v>27</v>
      </c>
      <c r="J12" s="25" t="s">
        <v>27</v>
      </c>
      <c r="K12" s="26">
        <v>21.38</v>
      </c>
      <c r="L12" s="42">
        <v>2.7794</v>
      </c>
      <c r="M12" s="42">
        <v>24.1594</v>
      </c>
      <c r="N12" s="43"/>
      <c r="O12" s="44"/>
      <c r="P12" s="45"/>
    </row>
    <row r="13" s="1" customFormat="1" ht="44" customHeight="1" spans="1:16">
      <c r="A13" s="20">
        <v>5</v>
      </c>
      <c r="B13" s="21" t="s">
        <v>34</v>
      </c>
      <c r="C13" s="22" t="s">
        <v>35</v>
      </c>
      <c r="D13" s="23"/>
      <c r="E13" s="20" t="s">
        <v>26</v>
      </c>
      <c r="F13" s="24">
        <v>21.38</v>
      </c>
      <c r="G13" s="24">
        <v>21.38</v>
      </c>
      <c r="H13" s="25" t="s">
        <v>27</v>
      </c>
      <c r="I13" s="25" t="s">
        <v>27</v>
      </c>
      <c r="J13" s="25" t="s">
        <v>27</v>
      </c>
      <c r="K13" s="26">
        <v>21.38</v>
      </c>
      <c r="L13" s="42">
        <v>2.7794</v>
      </c>
      <c r="M13" s="42">
        <v>24.1594</v>
      </c>
      <c r="N13" s="43"/>
      <c r="O13" s="44"/>
      <c r="P13" s="45"/>
    </row>
    <row r="14" s="1" customFormat="1" ht="44" customHeight="1" spans="1:16">
      <c r="A14" s="20">
        <v>6</v>
      </c>
      <c r="B14" s="21" t="s">
        <v>36</v>
      </c>
      <c r="C14" s="22" t="s">
        <v>37</v>
      </c>
      <c r="D14" s="23"/>
      <c r="E14" s="20" t="s">
        <v>26</v>
      </c>
      <c r="F14" s="24">
        <v>20.45</v>
      </c>
      <c r="G14" s="24">
        <v>20.45</v>
      </c>
      <c r="H14" s="25" t="s">
        <v>27</v>
      </c>
      <c r="I14" s="25" t="s">
        <v>27</v>
      </c>
      <c r="J14" s="25" t="s">
        <v>27</v>
      </c>
      <c r="K14" s="26">
        <v>20.45</v>
      </c>
      <c r="L14" s="42">
        <v>2.6585</v>
      </c>
      <c r="M14" s="42">
        <v>23.1085</v>
      </c>
      <c r="N14" s="43"/>
      <c r="O14" s="44"/>
      <c r="P14" s="45"/>
    </row>
    <row r="15" s="1" customFormat="1" ht="44" customHeight="1" spans="1:16">
      <c r="A15" s="20">
        <v>7</v>
      </c>
      <c r="B15" s="21" t="s">
        <v>38</v>
      </c>
      <c r="C15" s="22" t="s">
        <v>39</v>
      </c>
      <c r="D15" s="23"/>
      <c r="E15" s="20" t="s">
        <v>26</v>
      </c>
      <c r="F15" s="24">
        <v>32.45</v>
      </c>
      <c r="G15" s="24">
        <v>32.45</v>
      </c>
      <c r="H15" s="25" t="s">
        <v>27</v>
      </c>
      <c r="I15" s="25" t="s">
        <v>27</v>
      </c>
      <c r="J15" s="25" t="s">
        <v>27</v>
      </c>
      <c r="K15" s="26">
        <v>32.45</v>
      </c>
      <c r="L15" s="42">
        <v>4.2185</v>
      </c>
      <c r="M15" s="42">
        <v>36.6685</v>
      </c>
      <c r="N15" s="43"/>
      <c r="O15" s="46"/>
      <c r="P15" s="47"/>
    </row>
    <row r="16" s="1" customFormat="1" ht="44" customHeight="1" spans="1:16">
      <c r="A16" s="20">
        <v>8</v>
      </c>
      <c r="B16" s="21" t="s">
        <v>40</v>
      </c>
      <c r="C16" s="22" t="s">
        <v>41</v>
      </c>
      <c r="D16" s="23"/>
      <c r="E16" s="20" t="s">
        <v>26</v>
      </c>
      <c r="F16" s="24">
        <v>32.19</v>
      </c>
      <c r="G16" s="24">
        <v>32.19</v>
      </c>
      <c r="H16" s="25" t="s">
        <v>27</v>
      </c>
      <c r="I16" s="25" t="s">
        <v>27</v>
      </c>
      <c r="J16" s="25" t="s">
        <v>27</v>
      </c>
      <c r="K16" s="26">
        <v>32.19</v>
      </c>
      <c r="L16" s="42">
        <v>4.1847</v>
      </c>
      <c r="M16" s="42">
        <v>36.3747</v>
      </c>
      <c r="N16" s="43"/>
      <c r="O16" s="46"/>
      <c r="P16" s="47"/>
    </row>
    <row r="17" s="1" customFormat="1" ht="44" customHeight="1" spans="1:16">
      <c r="A17" s="20">
        <v>9</v>
      </c>
      <c r="B17" s="21" t="s">
        <v>42</v>
      </c>
      <c r="C17" s="22" t="s">
        <v>41</v>
      </c>
      <c r="D17" s="23"/>
      <c r="E17" s="20" t="s">
        <v>26</v>
      </c>
      <c r="F17" s="24">
        <v>32.19</v>
      </c>
      <c r="G17" s="24">
        <v>32.19</v>
      </c>
      <c r="H17" s="25" t="s">
        <v>27</v>
      </c>
      <c r="I17" s="25" t="s">
        <v>27</v>
      </c>
      <c r="J17" s="25" t="s">
        <v>27</v>
      </c>
      <c r="K17" s="26">
        <v>32.19</v>
      </c>
      <c r="L17" s="42">
        <v>4.1847</v>
      </c>
      <c r="M17" s="42">
        <v>36.3747</v>
      </c>
      <c r="N17" s="43"/>
      <c r="O17" s="46"/>
      <c r="P17" s="47"/>
    </row>
    <row r="18" s="1" customFormat="1" ht="44" customHeight="1" spans="1:16">
      <c r="A18" s="20">
        <v>10</v>
      </c>
      <c r="B18" s="21" t="s">
        <v>43</v>
      </c>
      <c r="C18" s="22" t="s">
        <v>44</v>
      </c>
      <c r="D18" s="23"/>
      <c r="E18" s="20" t="s">
        <v>26</v>
      </c>
      <c r="F18" s="24">
        <v>32.19</v>
      </c>
      <c r="G18" s="24">
        <v>32.19</v>
      </c>
      <c r="H18" s="25" t="s">
        <v>27</v>
      </c>
      <c r="I18" s="25" t="s">
        <v>27</v>
      </c>
      <c r="J18" s="25" t="s">
        <v>27</v>
      </c>
      <c r="K18" s="26">
        <v>32.19</v>
      </c>
      <c r="L18" s="42">
        <v>4.1847</v>
      </c>
      <c r="M18" s="42">
        <v>36.3747</v>
      </c>
      <c r="N18" s="43"/>
      <c r="O18" s="46"/>
      <c r="P18" s="47"/>
    </row>
    <row r="19" s="1" customFormat="1" ht="44" customHeight="1" spans="1:16">
      <c r="A19" s="20">
        <v>11</v>
      </c>
      <c r="B19" s="21" t="s">
        <v>45</v>
      </c>
      <c r="C19" s="22" t="s">
        <v>35</v>
      </c>
      <c r="D19" s="23"/>
      <c r="E19" s="20" t="s">
        <v>26</v>
      </c>
      <c r="F19" s="24">
        <v>24.15</v>
      </c>
      <c r="G19" s="24">
        <v>24.15</v>
      </c>
      <c r="H19" s="25" t="s">
        <v>27</v>
      </c>
      <c r="I19" s="25" t="s">
        <v>27</v>
      </c>
      <c r="J19" s="25" t="s">
        <v>27</v>
      </c>
      <c r="K19" s="26">
        <v>24.15</v>
      </c>
      <c r="L19" s="42">
        <v>3.1395</v>
      </c>
      <c r="M19" s="42">
        <v>27.2895</v>
      </c>
      <c r="N19" s="43"/>
      <c r="O19" s="46"/>
      <c r="P19" s="47"/>
    </row>
    <row r="20" s="1" customFormat="1" ht="33" customHeight="1" spans="1:16">
      <c r="A20" s="20">
        <v>12</v>
      </c>
      <c r="B20" s="21"/>
      <c r="C20" s="21"/>
      <c r="D20" s="23"/>
      <c r="E20" s="20"/>
      <c r="F20" s="17"/>
      <c r="G20" s="26"/>
      <c r="H20" s="19"/>
      <c r="I20" s="19"/>
      <c r="J20" s="19"/>
      <c r="K20" s="26"/>
      <c r="L20" s="42"/>
      <c r="M20" s="42"/>
      <c r="N20" s="43"/>
      <c r="O20" s="46"/>
      <c r="P20" s="47"/>
    </row>
    <row r="21" s="2" customFormat="1" ht="35.25" customHeight="1" spans="1:16">
      <c r="A21" s="27" t="s">
        <v>46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9"/>
      <c r="P21" s="48"/>
    </row>
    <row r="22" s="2" customFormat="1" ht="35.25" customHeight="1" spans="1:16">
      <c r="A22" s="28" t="s">
        <v>47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48"/>
    </row>
    <row r="23" s="2" customFormat="1" ht="35.25" customHeight="1" spans="1:16">
      <c r="A23" s="29" t="s">
        <v>48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8"/>
      <c r="P23" s="48"/>
    </row>
    <row r="24" s="2" customFormat="1" ht="35.25" customHeight="1" spans="1:16">
      <c r="A24" s="30" t="s">
        <v>49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28"/>
      <c r="P24" s="48"/>
    </row>
    <row r="25" s="2" customFormat="1" ht="35.25" customHeight="1" spans="1:16">
      <c r="A25" s="28" t="s">
        <v>50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48"/>
    </row>
    <row r="26" s="2" customFormat="1" ht="35.25" customHeight="1" spans="1:16">
      <c r="A26" s="28" t="s">
        <v>51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48"/>
    </row>
    <row r="27" s="2" customFormat="1" ht="35.25" customHeight="1" spans="1:16">
      <c r="A27" s="31" t="s">
        <v>52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48"/>
    </row>
    <row r="28" s="2" customFormat="1" ht="35.25" customHeight="1" spans="1:16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48"/>
    </row>
    <row r="29" s="2" customFormat="1" ht="21.75" customHeight="1" spans="1:16">
      <c r="A29" s="32" t="s">
        <v>53</v>
      </c>
      <c r="B29" s="33"/>
      <c r="C29" s="34"/>
      <c r="H29" s="35" t="s">
        <v>54</v>
      </c>
      <c r="I29" s="49"/>
      <c r="J29" s="34"/>
      <c r="K29" s="37"/>
      <c r="L29" s="37"/>
      <c r="M29" s="37"/>
      <c r="N29" s="50"/>
      <c r="O29" s="51"/>
      <c r="P29" s="48"/>
    </row>
    <row r="30" s="2" customFormat="1" ht="21.75" customHeight="1" spans="1:16">
      <c r="A30" s="34" t="s">
        <v>55</v>
      </c>
      <c r="B30" s="33"/>
      <c r="C30" s="34"/>
      <c r="H30" s="2" t="s">
        <v>56</v>
      </c>
      <c r="I30" s="34"/>
      <c r="J30" s="34"/>
      <c r="K30" s="37"/>
      <c r="L30" s="34"/>
      <c r="M30" s="34"/>
      <c r="N30" s="52"/>
      <c r="O30" s="53"/>
      <c r="P30" s="48"/>
    </row>
    <row r="31" s="2" customFormat="1" ht="21.75" customHeight="1" spans="1:16">
      <c r="A31" s="34"/>
      <c r="B31" s="33"/>
      <c r="C31" s="34"/>
      <c r="I31" s="34"/>
      <c r="J31" s="34"/>
      <c r="K31" s="37"/>
      <c r="L31" s="34"/>
      <c r="M31" s="34"/>
      <c r="N31" s="52"/>
      <c r="O31" s="53"/>
      <c r="P31" s="48"/>
    </row>
    <row r="32" s="2" customFormat="1" ht="21.75" customHeight="1" spans="1:16">
      <c r="A32" s="32" t="s">
        <v>57</v>
      </c>
      <c r="B32" s="32"/>
      <c r="C32" s="36"/>
      <c r="H32" s="2" t="s">
        <v>58</v>
      </c>
      <c r="I32" s="32"/>
      <c r="J32" s="36"/>
      <c r="K32" s="37"/>
      <c r="L32" s="37"/>
      <c r="M32" s="37"/>
      <c r="N32" s="52"/>
      <c r="O32" s="53"/>
      <c r="P32" s="48"/>
    </row>
    <row r="33" s="2" customFormat="1" customHeight="1" spans="1:16">
      <c r="A33" s="37"/>
      <c r="B33" s="38" t="s">
        <v>59</v>
      </c>
      <c r="C33" s="37"/>
      <c r="I33" s="37" t="s">
        <v>59</v>
      </c>
      <c r="J33" s="37"/>
      <c r="K33" s="37"/>
      <c r="L33" s="37"/>
      <c r="M33" s="37"/>
      <c r="N33" s="52"/>
      <c r="O33" s="53"/>
      <c r="P33" s="48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  <row r="48" spans="2:2">
      <c r="B48" s="1"/>
    </row>
    <row r="49" spans="2:2">
      <c r="B49" s="1"/>
    </row>
    <row r="50" spans="2:2">
      <c r="B50" s="1"/>
    </row>
    <row r="51" spans="2:2">
      <c r="B51" s="1"/>
    </row>
    <row r="52" spans="2:2">
      <c r="B52" s="1"/>
    </row>
    <row r="53" spans="2:2">
      <c r="B53" s="1"/>
    </row>
    <row r="54" spans="2:2">
      <c r="B54" s="1"/>
    </row>
    <row r="55" spans="2:2">
      <c r="B55" s="1"/>
    </row>
  </sheetData>
  <mergeCells count="24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21:N21"/>
    <mergeCell ref="A22:N22"/>
    <mergeCell ref="A23:N23"/>
    <mergeCell ref="A24:N24"/>
    <mergeCell ref="A25:N25"/>
    <mergeCell ref="A26:N26"/>
    <mergeCell ref="A27:N27"/>
    <mergeCell ref="A7:A8"/>
    <mergeCell ref="B7:B8"/>
    <mergeCell ref="C7:C8"/>
    <mergeCell ref="D7:D8"/>
    <mergeCell ref="E7:E8"/>
    <mergeCell ref="N7:N8"/>
    <mergeCell ref="O7:O8"/>
    <mergeCell ref="P7:P8"/>
  </mergeCells>
  <conditionalFormatting sqref="C9">
    <cfRule type="duplicateValues" dxfId="0" priority="12"/>
  </conditionalFormatting>
  <conditionalFormatting sqref="C10">
    <cfRule type="duplicateValues" dxfId="0" priority="11"/>
  </conditionalFormatting>
  <conditionalFormatting sqref="C11">
    <cfRule type="duplicateValues" dxfId="0" priority="10"/>
  </conditionalFormatting>
  <conditionalFormatting sqref="C18">
    <cfRule type="duplicateValues" dxfId="0" priority="3"/>
  </conditionalFormatting>
  <conditionalFormatting sqref="C19">
    <cfRule type="duplicateValues" dxfId="0" priority="2"/>
  </conditionalFormatting>
  <conditionalFormatting sqref="C20">
    <cfRule type="duplicateValues" dxfId="0" priority="9"/>
  </conditionalFormatting>
  <conditionalFormatting sqref="B12:B19">
    <cfRule type="duplicateValues" dxfId="0" priority="5"/>
  </conditionalFormatting>
  <conditionalFormatting sqref="C12:C15">
    <cfRule type="duplicateValues" dxfId="0" priority="4"/>
  </conditionalFormatting>
  <conditionalFormatting sqref="D12:D19">
    <cfRule type="duplicateValues" dxfId="1" priority="6"/>
  </conditionalFormatting>
  <conditionalFormatting sqref="D1:D8 D21:D28 I29:I33 D34:D1048576">
    <cfRule type="duplicateValues" dxfId="1" priority="30"/>
  </conditionalFormatting>
  <conditionalFormatting sqref="B9:B11 B20">
    <cfRule type="duplicateValues" dxfId="0" priority="13"/>
  </conditionalFormatting>
  <conditionalFormatting sqref="D9:D11 D20">
    <cfRule type="duplicateValues" dxfId="1" priority="14"/>
  </conditionalFormatting>
  <printOptions horizontalCentered="1"/>
  <pageMargins left="0.25" right="0.25" top="0.75" bottom="0.75" header="0.3" footer="0.3"/>
  <pageSetup paperSize="9" scale="64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2006-09-14T11:21:00Z</dcterms:created>
  <cp:lastPrinted>2021-10-14T07:11:00Z</cp:lastPrinted>
  <dcterms:modified xsi:type="dcterms:W3CDTF">2024-03-20T06:13:47Z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B9F4A921128B431B886033B81B48D0E6</vt:lpwstr>
  </property>
</Properties>
</file>