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790" yWindow="990" windowWidth="20745" windowHeight="9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Sheet1!$A$8:$J$8</definedName>
    <definedName name="_xlnm.Print_Area" localSheetId="0">Sheet1!$A$1:$J$31</definedName>
  </definedNames>
  <calcPr calcId="145621"/>
</workbook>
</file>

<file path=xl/calcChain.xml><?xml version="1.0" encoding="utf-8"?>
<calcChain xmlns="http://schemas.openxmlformats.org/spreadsheetml/2006/main">
  <c r="F28" i="1" l="1"/>
  <c r="F29" i="1"/>
  <c r="F30" i="1"/>
  <c r="F27" i="1"/>
  <c r="F26" i="1"/>
  <c r="F25" i="1"/>
  <c r="F24" i="1"/>
  <c r="F15" i="1" l="1"/>
  <c r="F23" i="1"/>
  <c r="F22" i="1" l="1"/>
  <c r="H22" i="1" s="1"/>
  <c r="F21" i="1" l="1"/>
  <c r="H21" i="1" s="1"/>
  <c r="F20" i="1" l="1"/>
  <c r="F18" i="1" l="1"/>
  <c r="F17" i="1"/>
  <c r="F9" i="1" l="1"/>
  <c r="H9" i="1" s="1"/>
  <c r="F10" i="1"/>
  <c r="H10" i="1" s="1"/>
  <c r="F11" i="1"/>
  <c r="F12" i="1"/>
  <c r="F13" i="1"/>
  <c r="F14" i="1"/>
  <c r="F16" i="1"/>
  <c r="F19" i="1"/>
</calcChain>
</file>

<file path=xl/sharedStrings.xml><?xml version="1.0" encoding="utf-8"?>
<sst xmlns="http://schemas.openxmlformats.org/spreadsheetml/2006/main" count="124" uniqueCount="88">
  <si>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</si>
  <si>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</si>
  <si>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</si>
  <si>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</si>
  <si>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</si>
  <si>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</si>
  <si>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PRF-2248-PT01</t>
  </si>
  <si>
    <t>编制/日期</t>
  </si>
  <si>
    <t>项目编码：ZY2248</t>
  </si>
  <si>
    <t>审核/日期</t>
  </si>
  <si>
    <t>批准/日期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</si>
  <si>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</si>
  <si>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</si>
  <si>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</si>
  <si>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</si>
  <si>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</si>
  <si>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</si>
  <si>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</si>
  <si>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</si>
  <si>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</si>
  <si>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</si>
  <si>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-</t>
  </si>
  <si>
    <t>+</t>
  </si>
  <si>
    <t>物料号</t>
  </si>
  <si>
    <t>物料名称</t>
  </si>
  <si>
    <t>需求数量</t>
  </si>
  <si>
    <t>面料</t>
  </si>
  <si>
    <t>备注</t>
  </si>
  <si>
    <t>SHT0015110</t>
  </si>
  <si>
    <t>面套总成</t>
  </si>
  <si>
    <t>主面料MO-ZY6，辅料MO-ZY7</t>
  </si>
  <si>
    <t>SHT0015452</t>
  </si>
  <si>
    <t>HM700面料全包</t>
  </si>
  <si>
    <t>造型相同
面料不同</t>
  </si>
  <si>
    <t>SHT0015450</t>
  </si>
  <si>
    <t>UM500面料全包</t>
  </si>
  <si>
    <t>项目名称：福田A6项目</t>
  </si>
  <si>
    <t>需求场地：河北光华荣昌汽车部件有限公司</t>
  </si>
  <si>
    <r>
      <rPr>
        <b/>
        <sz val="11"/>
        <color rgb="FF000000"/>
        <rFont val="宋体"/>
        <family val="3"/>
        <charset val="134"/>
      </rPr>
      <t>备注：</t>
    </r>
    <r>
      <rPr>
        <sz val="11"/>
        <color rgb="FF000000"/>
        <rFont val="宋体"/>
        <family val="3"/>
        <charset val="134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8" type="noConversion"/>
  </si>
  <si>
    <t>A6司机滑轨解锁手柄</t>
    <phoneticPr fontId="8" type="noConversion"/>
  </si>
  <si>
    <t>SHT0010286</t>
    <phoneticPr fontId="8" type="noConversion"/>
  </si>
  <si>
    <t>BEC0010281</t>
    <phoneticPr fontId="8" type="noConversion"/>
  </si>
  <si>
    <t>件</t>
    <phoneticPr fontId="8" type="noConversion"/>
  </si>
  <si>
    <t>SHT0016185</t>
    <phoneticPr fontId="8" type="noConversion"/>
  </si>
  <si>
    <t>SHT0016187</t>
    <phoneticPr fontId="8" type="noConversion"/>
  </si>
  <si>
    <t>SHT0016188</t>
    <phoneticPr fontId="8" type="noConversion"/>
  </si>
  <si>
    <t>SHT0016189</t>
    <phoneticPr fontId="8" type="noConversion"/>
  </si>
  <si>
    <t>SHT0016190</t>
    <phoneticPr fontId="8" type="noConversion"/>
  </si>
  <si>
    <t>中宽车主驾驶左侧钣金</t>
    <phoneticPr fontId="8" type="noConversion"/>
  </si>
  <si>
    <t>中宽车主驾驶右侧钣金</t>
    <phoneticPr fontId="8" type="noConversion"/>
  </si>
  <si>
    <t>中宽车主驾驶前侧钣金</t>
    <phoneticPr fontId="8" type="noConversion"/>
  </si>
  <si>
    <t>中宽车主驾驶后侧钣金</t>
    <phoneticPr fontId="8" type="noConversion"/>
  </si>
  <si>
    <t>支撑轴套</t>
    <phoneticPr fontId="8" type="noConversion"/>
  </si>
  <si>
    <t>天津方昕</t>
    <phoneticPr fontId="8" type="noConversion"/>
  </si>
  <si>
    <t>SHT0016386</t>
    <phoneticPr fontId="8" type="noConversion"/>
  </si>
  <si>
    <t>SHT0016387</t>
    <phoneticPr fontId="8" type="noConversion"/>
  </si>
  <si>
    <t>SHT0016385</t>
    <phoneticPr fontId="8" type="noConversion"/>
  </si>
  <si>
    <t>A6中宽车副司机座椅底支架左下板</t>
    <phoneticPr fontId="8" type="noConversion"/>
  </si>
  <si>
    <t>A6中宽车副司机座椅底支架右下板</t>
    <phoneticPr fontId="8" type="noConversion"/>
  </si>
  <si>
    <t>A6中宽车副司机座椅底支架上板</t>
    <phoneticPr fontId="8" type="noConversion"/>
  </si>
  <si>
    <t>啸宇</t>
    <phoneticPr fontId="8" type="noConversion"/>
  </si>
  <si>
    <t>SHT0016805</t>
    <phoneticPr fontId="8" type="noConversion"/>
  </si>
  <si>
    <t>中宽车副驾左侧钣金</t>
    <phoneticPr fontId="8" type="noConversion"/>
  </si>
  <si>
    <t>SHT0016808</t>
    <phoneticPr fontId="8" type="noConversion"/>
  </si>
  <si>
    <t>中宽车副驾右侧立板</t>
    <phoneticPr fontId="8" type="noConversion"/>
  </si>
  <si>
    <t>BEC0010282</t>
  </si>
  <si>
    <t>副驾驶安全带扣与SBR延长线束（第二批）</t>
  </si>
  <si>
    <t>SHT0016862</t>
    <phoneticPr fontId="8" type="noConversion"/>
  </si>
  <si>
    <t>进气接头支架</t>
    <phoneticPr fontId="8" type="noConversion"/>
  </si>
  <si>
    <t>主驾驶安全带扣延长线束（第二批）</t>
    <phoneticPr fontId="8" type="noConversion"/>
  </si>
  <si>
    <t>需改制，对接人：张甲
新强力</t>
    <phoneticPr fontId="8" type="noConversion"/>
  </si>
  <si>
    <t>SHT0016151</t>
    <phoneticPr fontId="8" type="noConversion"/>
  </si>
  <si>
    <t>支撑轴套</t>
    <phoneticPr fontId="8" type="noConversion"/>
  </si>
  <si>
    <t>SHT0016627</t>
    <phoneticPr fontId="8" type="noConversion"/>
  </si>
  <si>
    <t>SHT0016382</t>
  </si>
  <si>
    <t>A6宽车副司机座椅底支架上板</t>
  </si>
  <si>
    <t>SHT0016383</t>
  </si>
  <si>
    <t>A6宽车副司机座椅底支架左下板</t>
  </si>
  <si>
    <t>SHT0016384</t>
  </si>
  <si>
    <t>A6宽车副司机座椅底支架右下板</t>
  </si>
  <si>
    <t>订单输入：福田A6项目C样件1-2批批订单需求，客户增加订单数量，库存件不满足剩余订单交付，需重新外购以下零部件，要求4月2日前到货；
收货地址:河北光华荣昌   董慧娟</t>
    <phoneticPr fontId="8" type="noConversion"/>
  </si>
  <si>
    <t>SHT0016458</t>
    <phoneticPr fontId="8" type="noConversion"/>
  </si>
  <si>
    <t>通风加热靠背面套总成</t>
    <phoneticPr fontId="8" type="noConversion"/>
  </si>
  <si>
    <t>SHT0015293</t>
    <phoneticPr fontId="8" type="noConversion"/>
  </si>
  <si>
    <t>副司机靠背护面总成</t>
    <phoneticPr fontId="8" type="noConversion"/>
  </si>
  <si>
    <t>SHT0015303</t>
    <phoneticPr fontId="8" type="noConversion"/>
  </si>
  <si>
    <t>副司机座垫护面总成</t>
    <phoneticPr fontId="8" type="noConversion"/>
  </si>
  <si>
    <t>山东金达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</si>
</sst>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12">
    <font>
      <sz val="11"/>
      <name val="宋体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u/>
      <sz val="11"/>
      <color rgb="FF0000FF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9"/>
      <name val="Arial"/>
      <family val="2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176" fontId="0" fillId="0" borderId="0">
      <alignment vertical="center"/>
    </xf>
    <xf numFmtId="176" fontId="3" fillId="0" borderId="0">
      <protection locked="0"/>
    </xf>
    <xf numFmtId="176" fontId="7" fillId="0" borderId="0">
      <protection locked="0"/>
    </xf>
    <xf numFmtId="176" fontId="9" fillId="0" borderId="5" applyNumberFormat="0" applyFill="0" applyBorder="0" applyAlignment="0" applyProtection="0">
      <alignment vertical="center"/>
    </xf>
    <xf numFmtId="176" fontId="10" fillId="0" borderId="0">
      <alignment vertical="center"/>
    </xf>
  </cellStyleXfs>
  <cellXfs count="43">
    <xf numFmtId="176" fontId="0" fillId="0" borderId="0" xfId="0">
      <alignment vertical="center"/>
    </xf>
    <xf numFmtId="176" fontId="1" fillId="0" borderId="0" xfId="0" applyFont="1" applyAlignment="1">
      <alignment horizontal="center" vertical="center"/>
    </xf>
    <xf numFmtId="176" fontId="1" fillId="0" borderId="0" xfId="0" applyFont="1" applyAlignment="1">
      <alignment horizontal="center" vertical="center" wrapText="1"/>
    </xf>
    <xf numFmtId="176" fontId="1" fillId="0" borderId="5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 wrapText="1"/>
    </xf>
    <xf numFmtId="176" fontId="6" fillId="0" borderId="5" xfId="2" applyNumberFormat="1" applyFont="1" applyFill="1" applyBorder="1" applyAlignment="1">
      <alignment horizontal="center" vertical="center" wrapText="1"/>
      <protection locked="0"/>
    </xf>
    <xf numFmtId="0" fontId="2" fillId="0" borderId="13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left" vertical="center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3" fillId="0" borderId="8" xfId="1" applyBorder="1" applyAlignment="1" applyProtection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left" vertical="center" wrapText="1"/>
    </xf>
    <xf numFmtId="0" fontId="1" fillId="0" borderId="17" xfId="0" applyNumberFormat="1" applyFont="1" applyBorder="1" applyAlignment="1">
      <alignment horizontal="left" vertical="center" wrapText="1"/>
    </xf>
    <xf numFmtId="0" fontId="1" fillId="0" borderId="18" xfId="0" applyNumberFormat="1" applyFont="1" applyBorder="1" applyAlignment="1">
      <alignment horizontal="left" vertical="center" wrapText="1"/>
    </xf>
    <xf numFmtId="176" fontId="2" fillId="0" borderId="4" xfId="0" applyFont="1" applyBorder="1" applyAlignment="1">
      <alignment horizontal="left" vertical="center"/>
    </xf>
    <xf numFmtId="176" fontId="2" fillId="0" borderId="5" xfId="0" applyFont="1" applyBorder="1" applyAlignment="1">
      <alignment horizontal="left" vertical="center"/>
    </xf>
    <xf numFmtId="176" fontId="2" fillId="0" borderId="5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2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6" xfId="0" applyFont="1" applyBorder="1" applyAlignment="1">
      <alignment horizontal="center" vertical="center" wrapText="1"/>
    </xf>
    <xf numFmtId="176" fontId="2" fillId="0" borderId="10" xfId="0" applyFont="1" applyBorder="1" applyAlignment="1">
      <alignment horizontal="left" vertical="center" wrapText="1"/>
    </xf>
    <xf numFmtId="176" fontId="1" fillId="0" borderId="11" xfId="0" applyFont="1" applyBorder="1" applyAlignment="1">
      <alignment horizontal="left" vertical="center" wrapText="1"/>
    </xf>
    <xf numFmtId="176" fontId="1" fillId="0" borderId="12" xfId="0" applyFont="1" applyBorder="1" applyAlignment="1">
      <alignment horizontal="left" vertical="center" wrapText="1"/>
    </xf>
    <xf numFmtId="176" fontId="2" fillId="0" borderId="2" xfId="0" applyFont="1" applyBorder="1" applyAlignment="1">
      <alignment horizontal="center" vertical="center" wrapText="1"/>
    </xf>
    <xf numFmtId="176" fontId="2" fillId="0" borderId="3" xfId="0" applyFont="1" applyBorder="1" applyAlignment="1">
      <alignment horizontal="center" vertical="center" wrapText="1"/>
    </xf>
    <xf numFmtId="176" fontId="1" fillId="0" borderId="0" xfId="0" applyFont="1" applyAlignment="1">
      <alignment horizontal="center" vertical="center"/>
    </xf>
    <xf numFmtId="176" fontId="1" fillId="0" borderId="5" xfId="0" applyFont="1" applyBorder="1" applyAlignment="1">
      <alignment horizontal="center" vertical="center"/>
    </xf>
    <xf numFmtId="176" fontId="1" fillId="0" borderId="5" xfId="0" applyFont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left" vertical="center"/>
    </xf>
  </cellXfs>
  <cellStyles count="5">
    <cellStyle name="BOM_Level_Below3" xfId="3"/>
    <cellStyle name="常规" xfId="0" builtinId="0"/>
    <cellStyle name="常规 2 27" xfId="4"/>
    <cellStyle name="超链接" xfId="1"/>
    <cellStyle name="样式 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0/cellImage" Target="NUL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21018</xdr:colOff>
      <xdr:row>0</xdr:row>
      <xdr:rowOff>101451</xdr:rowOff>
    </xdr:from>
    <xdr:to>
      <xdr:col>1</xdr:col>
      <xdr:colOff>237955</xdr:colOff>
      <xdr:row>2</xdr:row>
      <xdr:rowOff>113625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2860" y="129540"/>
          <a:ext cx="756920" cy="5346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36367</xdr:colOff>
      <xdr:row>1</xdr:row>
      <xdr:rowOff>50229</xdr:rowOff>
    </xdr:from>
    <xdr:to>
      <xdr:col>16</xdr:col>
      <xdr:colOff>607850</xdr:colOff>
      <xdr:row>1</xdr:row>
      <xdr:rowOff>392534</xdr:rowOff>
    </xdr:to>
    <xdr:pic>
      <xdr:nvPicPr>
        <xdr:cNvPr id="2" name="图片 2" descr=" 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49595" y="561975"/>
          <a:ext cx="7029450" cy="342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74218</xdr:colOff>
      <xdr:row>2</xdr:row>
      <xdr:rowOff>11162</xdr:rowOff>
    </xdr:from>
    <xdr:to>
      <xdr:col>16</xdr:col>
      <xdr:colOff>636053</xdr:colOff>
      <xdr:row>3</xdr:row>
      <xdr:rowOff>431601</xdr:rowOff>
    </xdr:to>
    <xdr:pic>
      <xdr:nvPicPr>
        <xdr:cNvPr id="3" name="图片 6" descr=" 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687695" y="990600"/>
          <a:ext cx="7019925" cy="895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topLeftCell="A16" zoomScale="89" zoomScaleNormal="89" workbookViewId="0">
      <selection activeCell="C22" sqref="C22"/>
    </sheetView>
  </sheetViews>
  <sheetFormatPr defaultColWidth="9" defaultRowHeight="13.5"/>
  <cols>
    <col min="1" max="1" width="7.5" style="1" customWidth="1"/>
    <col min="2" max="2" width="24.25" style="1" customWidth="1"/>
    <col min="3" max="3" width="34.25" style="1" customWidth="1"/>
    <col min="4" max="6" width="13.75" style="2" customWidth="1"/>
    <col min="7" max="7" width="11.375" style="2" customWidth="1"/>
    <col min="8" max="9" width="13.75" style="2" customWidth="1"/>
    <col min="10" max="10" width="29.75" customWidth="1"/>
  </cols>
  <sheetData>
    <row r="1" spans="1:10" ht="20.45" customHeight="1">
      <c r="A1" s="28" t="s">
        <v>0</v>
      </c>
      <c r="B1" s="29"/>
      <c r="C1" s="29"/>
      <c r="D1" s="29"/>
      <c r="E1" s="29"/>
      <c r="F1" s="36" t="s">
        <v>1</v>
      </c>
      <c r="G1" s="36"/>
      <c r="H1" s="36" t="s">
        <v>2</v>
      </c>
      <c r="I1" s="36"/>
      <c r="J1" s="37"/>
    </row>
    <row r="2" spans="1:10" ht="20.45" customHeight="1">
      <c r="A2" s="30"/>
      <c r="B2" s="31"/>
      <c r="C2" s="31"/>
      <c r="D2" s="31"/>
      <c r="E2" s="31"/>
      <c r="F2" s="27" t="s">
        <v>3</v>
      </c>
      <c r="G2" s="27"/>
      <c r="H2" s="27" t="s">
        <v>4</v>
      </c>
      <c r="I2" s="27"/>
      <c r="J2" s="32"/>
    </row>
    <row r="3" spans="1:10" ht="20.45" customHeight="1">
      <c r="A3" s="30"/>
      <c r="B3" s="31"/>
      <c r="C3" s="31"/>
      <c r="D3" s="31"/>
      <c r="E3" s="31"/>
      <c r="F3" s="27" t="s">
        <v>5</v>
      </c>
      <c r="G3" s="27"/>
      <c r="H3" s="27" t="s">
        <v>6</v>
      </c>
      <c r="I3" s="27"/>
      <c r="J3" s="32"/>
    </row>
    <row r="4" spans="1:10" ht="30.6" customHeight="1">
      <c r="A4" s="25" t="s">
        <v>36</v>
      </c>
      <c r="B4" s="26"/>
      <c r="C4" s="26"/>
      <c r="D4" s="26"/>
      <c r="E4" s="26"/>
      <c r="F4" s="27" t="s">
        <v>7</v>
      </c>
      <c r="G4" s="27"/>
      <c r="H4" s="27"/>
      <c r="I4" s="27"/>
      <c r="J4" s="32"/>
    </row>
    <row r="5" spans="1:10" ht="30.6" customHeight="1">
      <c r="A5" s="25" t="s">
        <v>8</v>
      </c>
      <c r="B5" s="26"/>
      <c r="C5" s="26"/>
      <c r="D5" s="26"/>
      <c r="E5" s="26"/>
      <c r="F5" s="27" t="s">
        <v>9</v>
      </c>
      <c r="G5" s="27"/>
      <c r="H5" s="27"/>
      <c r="I5" s="27"/>
      <c r="J5" s="32"/>
    </row>
    <row r="6" spans="1:10" ht="30.6" customHeight="1">
      <c r="A6" s="17" t="s">
        <v>37</v>
      </c>
      <c r="B6" s="18"/>
      <c r="C6" s="18"/>
      <c r="D6" s="18"/>
      <c r="E6" s="18"/>
      <c r="F6" s="20" t="s">
        <v>10</v>
      </c>
      <c r="G6" s="20"/>
      <c r="H6" s="19"/>
      <c r="I6" s="20"/>
      <c r="J6" s="21"/>
    </row>
    <row r="7" spans="1:10" ht="76.900000000000006" customHeight="1">
      <c r="A7" s="33" t="s">
        <v>80</v>
      </c>
      <c r="B7" s="34"/>
      <c r="C7" s="34"/>
      <c r="D7" s="34"/>
      <c r="E7" s="34"/>
      <c r="F7" s="34"/>
      <c r="G7" s="34"/>
      <c r="H7" s="34"/>
      <c r="I7" s="34"/>
      <c r="J7" s="35"/>
    </row>
    <row r="8" spans="1:10" ht="45" customHeight="1">
      <c r="A8" s="6" t="s">
        <v>11</v>
      </c>
      <c r="B8" s="7" t="s">
        <v>12</v>
      </c>
      <c r="C8" s="7" t="s">
        <v>13</v>
      </c>
      <c r="D8" s="8" t="s">
        <v>14</v>
      </c>
      <c r="E8" s="8" t="s">
        <v>15</v>
      </c>
      <c r="F8" s="8" t="s">
        <v>16</v>
      </c>
      <c r="G8" s="8" t="s">
        <v>17</v>
      </c>
      <c r="H8" s="8" t="s">
        <v>18</v>
      </c>
      <c r="I8" s="9" t="s">
        <v>19</v>
      </c>
      <c r="J8" s="10" t="s">
        <v>20</v>
      </c>
    </row>
    <row r="9" spans="1:10" ht="31.5" customHeight="1">
      <c r="A9" s="6">
        <v>1</v>
      </c>
      <c r="B9" s="12" t="s">
        <v>40</v>
      </c>
      <c r="C9" s="13" t="s">
        <v>39</v>
      </c>
      <c r="D9" s="8">
        <v>1</v>
      </c>
      <c r="E9" s="8">
        <v>20</v>
      </c>
      <c r="F9" s="8">
        <f t="shared" ref="F9:F19" si="0">D9*E9</f>
        <v>20</v>
      </c>
      <c r="G9" s="8">
        <v>5</v>
      </c>
      <c r="H9" s="8">
        <f t="shared" ref="H9:H21" si="1">F9+G9</f>
        <v>25</v>
      </c>
      <c r="I9" s="11" t="s">
        <v>42</v>
      </c>
      <c r="J9" s="14" t="s">
        <v>70</v>
      </c>
    </row>
    <row r="10" spans="1:10" ht="31.5" customHeight="1">
      <c r="A10" s="6">
        <v>2</v>
      </c>
      <c r="B10" s="12" t="s">
        <v>41</v>
      </c>
      <c r="C10" s="13" t="s">
        <v>69</v>
      </c>
      <c r="D10" s="8">
        <v>1</v>
      </c>
      <c r="E10" s="8">
        <v>10</v>
      </c>
      <c r="F10" s="8">
        <f t="shared" si="0"/>
        <v>10</v>
      </c>
      <c r="G10" s="8">
        <v>5</v>
      </c>
      <c r="H10" s="8">
        <f t="shared" si="1"/>
        <v>15</v>
      </c>
      <c r="I10" s="11" t="s">
        <v>42</v>
      </c>
      <c r="J10" s="10"/>
    </row>
    <row r="11" spans="1:10" ht="31.5" customHeight="1">
      <c r="A11" s="6">
        <v>3</v>
      </c>
      <c r="B11" s="12" t="s">
        <v>43</v>
      </c>
      <c r="C11" s="13" t="s">
        <v>48</v>
      </c>
      <c r="D11" s="8">
        <v>1</v>
      </c>
      <c r="E11" s="8">
        <v>10</v>
      </c>
      <c r="F11" s="8">
        <f t="shared" si="0"/>
        <v>10</v>
      </c>
      <c r="G11" s="8"/>
      <c r="H11" s="8"/>
      <c r="I11" s="11" t="s">
        <v>42</v>
      </c>
      <c r="J11" s="10" t="s">
        <v>53</v>
      </c>
    </row>
    <row r="12" spans="1:10" ht="31.5" customHeight="1">
      <c r="A12" s="6">
        <v>4</v>
      </c>
      <c r="B12" s="12" t="s">
        <v>44</v>
      </c>
      <c r="C12" s="13" t="s">
        <v>49</v>
      </c>
      <c r="D12" s="8">
        <v>1</v>
      </c>
      <c r="E12" s="8">
        <v>10</v>
      </c>
      <c r="F12" s="8">
        <f t="shared" si="0"/>
        <v>10</v>
      </c>
      <c r="G12" s="8"/>
      <c r="H12" s="8"/>
      <c r="I12" s="11" t="s">
        <v>42</v>
      </c>
      <c r="J12" s="10" t="s">
        <v>53</v>
      </c>
    </row>
    <row r="13" spans="1:10" ht="31.5" customHeight="1">
      <c r="A13" s="6">
        <v>5</v>
      </c>
      <c r="B13" s="12" t="s">
        <v>45</v>
      </c>
      <c r="C13" s="13" t="s">
        <v>50</v>
      </c>
      <c r="D13" s="8">
        <v>1</v>
      </c>
      <c r="E13" s="8">
        <v>10</v>
      </c>
      <c r="F13" s="8">
        <f t="shared" si="0"/>
        <v>10</v>
      </c>
      <c r="G13" s="8"/>
      <c r="H13" s="8"/>
      <c r="I13" s="11" t="s">
        <v>42</v>
      </c>
      <c r="J13" s="10" t="s">
        <v>53</v>
      </c>
    </row>
    <row r="14" spans="1:10" ht="31.5" customHeight="1">
      <c r="A14" s="6">
        <v>6</v>
      </c>
      <c r="B14" s="12" t="s">
        <v>46</v>
      </c>
      <c r="C14" s="13" t="s">
        <v>51</v>
      </c>
      <c r="D14" s="8">
        <v>1</v>
      </c>
      <c r="E14" s="8">
        <v>15</v>
      </c>
      <c r="F14" s="8">
        <f t="shared" si="0"/>
        <v>15</v>
      </c>
      <c r="G14" s="8"/>
      <c r="H14" s="8"/>
      <c r="I14" s="11" t="s">
        <v>42</v>
      </c>
      <c r="J14" s="10" t="s">
        <v>53</v>
      </c>
    </row>
    <row r="15" spans="1:10" ht="31.5" customHeight="1">
      <c r="A15" s="6">
        <v>7</v>
      </c>
      <c r="B15" s="12" t="s">
        <v>47</v>
      </c>
      <c r="C15" s="13" t="s">
        <v>52</v>
      </c>
      <c r="D15" s="8">
        <v>3</v>
      </c>
      <c r="E15" s="8">
        <v>15</v>
      </c>
      <c r="F15" s="8">
        <f t="shared" si="0"/>
        <v>45</v>
      </c>
      <c r="G15" s="8">
        <v>5</v>
      </c>
      <c r="H15" s="8">
        <v>50</v>
      </c>
      <c r="I15" s="11" t="s">
        <v>42</v>
      </c>
      <c r="J15" s="10"/>
    </row>
    <row r="16" spans="1:10" ht="31.5" customHeight="1">
      <c r="A16" s="6">
        <v>8</v>
      </c>
      <c r="B16" s="12" t="s">
        <v>54</v>
      </c>
      <c r="C16" s="13" t="s">
        <v>57</v>
      </c>
      <c r="D16" s="8">
        <v>1</v>
      </c>
      <c r="E16" s="8">
        <v>10</v>
      </c>
      <c r="F16" s="8">
        <f t="shared" si="0"/>
        <v>10</v>
      </c>
      <c r="G16" s="8"/>
      <c r="H16" s="8"/>
      <c r="I16" s="11" t="s">
        <v>42</v>
      </c>
      <c r="J16" s="10" t="s">
        <v>53</v>
      </c>
    </row>
    <row r="17" spans="1:10" ht="31.5" customHeight="1">
      <c r="A17" s="6">
        <v>9</v>
      </c>
      <c r="B17" s="12" t="s">
        <v>55</v>
      </c>
      <c r="C17" s="13" t="s">
        <v>58</v>
      </c>
      <c r="D17" s="8">
        <v>1</v>
      </c>
      <c r="E17" s="8">
        <v>10</v>
      </c>
      <c r="F17" s="8">
        <f t="shared" ref="F17:F18" si="2">D17*E17</f>
        <v>10</v>
      </c>
      <c r="G17" s="8"/>
      <c r="H17" s="8"/>
      <c r="I17" s="11" t="s">
        <v>42</v>
      </c>
      <c r="J17" s="10" t="s">
        <v>53</v>
      </c>
    </row>
    <row r="18" spans="1:10" ht="31.5" customHeight="1">
      <c r="A18" s="6">
        <v>10</v>
      </c>
      <c r="B18" s="12" t="s">
        <v>56</v>
      </c>
      <c r="C18" s="13" t="s">
        <v>59</v>
      </c>
      <c r="D18" s="8">
        <v>1</v>
      </c>
      <c r="E18" s="8">
        <v>10</v>
      </c>
      <c r="F18" s="8">
        <f t="shared" si="2"/>
        <v>10</v>
      </c>
      <c r="G18" s="8"/>
      <c r="H18" s="8"/>
      <c r="I18" s="11" t="s">
        <v>42</v>
      </c>
      <c r="J18" s="14" t="s">
        <v>53</v>
      </c>
    </row>
    <row r="19" spans="1:10" ht="31.5" customHeight="1">
      <c r="A19" s="6">
        <v>11</v>
      </c>
      <c r="B19" s="12" t="s">
        <v>61</v>
      </c>
      <c r="C19" s="13" t="s">
        <v>62</v>
      </c>
      <c r="D19" s="8">
        <v>1</v>
      </c>
      <c r="E19" s="8">
        <v>10</v>
      </c>
      <c r="F19" s="8">
        <f t="shared" si="0"/>
        <v>10</v>
      </c>
      <c r="G19" s="8"/>
      <c r="H19" s="8"/>
      <c r="I19" s="11" t="s">
        <v>42</v>
      </c>
      <c r="J19" s="10" t="s">
        <v>60</v>
      </c>
    </row>
    <row r="20" spans="1:10" ht="31.5" customHeight="1">
      <c r="A20" s="6">
        <v>12</v>
      </c>
      <c r="B20" s="12" t="s">
        <v>63</v>
      </c>
      <c r="C20" s="13" t="s">
        <v>64</v>
      </c>
      <c r="D20" s="8">
        <v>1</v>
      </c>
      <c r="E20" s="8">
        <v>10</v>
      </c>
      <c r="F20" s="8">
        <f t="shared" ref="F20:F23" si="3">D20*E20</f>
        <v>10</v>
      </c>
      <c r="G20" s="8"/>
      <c r="H20" s="8"/>
      <c r="I20" s="11" t="s">
        <v>42</v>
      </c>
      <c r="J20" s="14" t="s">
        <v>60</v>
      </c>
    </row>
    <row r="21" spans="1:10" ht="31.5" customHeight="1">
      <c r="A21" s="6">
        <v>13</v>
      </c>
      <c r="B21" s="15" t="s">
        <v>65</v>
      </c>
      <c r="C21" s="16" t="s">
        <v>66</v>
      </c>
      <c r="D21" s="8">
        <v>1</v>
      </c>
      <c r="E21" s="8">
        <v>10</v>
      </c>
      <c r="F21" s="8">
        <f t="shared" si="3"/>
        <v>10</v>
      </c>
      <c r="G21" s="8">
        <v>5</v>
      </c>
      <c r="H21" s="8">
        <f t="shared" si="1"/>
        <v>15</v>
      </c>
      <c r="I21" s="11" t="s">
        <v>42</v>
      </c>
      <c r="J21" s="14"/>
    </row>
    <row r="22" spans="1:10" ht="31.5" customHeight="1">
      <c r="A22" s="6">
        <v>14</v>
      </c>
      <c r="B22" s="15" t="s">
        <v>67</v>
      </c>
      <c r="C22" s="16" t="s">
        <v>68</v>
      </c>
      <c r="D22" s="8">
        <v>1</v>
      </c>
      <c r="E22" s="8">
        <v>10</v>
      </c>
      <c r="F22" s="8">
        <f t="shared" si="3"/>
        <v>10</v>
      </c>
      <c r="G22" s="8">
        <v>5</v>
      </c>
      <c r="H22" s="8">
        <f t="shared" ref="H22" si="4">F22+G22</f>
        <v>15</v>
      </c>
      <c r="I22" s="11" t="s">
        <v>42</v>
      </c>
      <c r="J22" s="14"/>
    </row>
    <row r="23" spans="1:10" ht="31.5" customHeight="1">
      <c r="A23" s="6">
        <v>15</v>
      </c>
      <c r="B23" s="12" t="s">
        <v>71</v>
      </c>
      <c r="C23" s="13" t="s">
        <v>72</v>
      </c>
      <c r="D23" s="8">
        <v>3</v>
      </c>
      <c r="E23" s="8">
        <v>10</v>
      </c>
      <c r="F23" s="8">
        <f t="shared" si="3"/>
        <v>30</v>
      </c>
      <c r="G23" s="8">
        <v>10</v>
      </c>
      <c r="H23" s="8">
        <v>40</v>
      </c>
      <c r="I23" s="11" t="s">
        <v>42</v>
      </c>
      <c r="J23" s="14"/>
    </row>
    <row r="24" spans="1:10" ht="31.5" customHeight="1">
      <c r="A24" s="6">
        <v>16</v>
      </c>
      <c r="B24" s="15" t="s">
        <v>73</v>
      </c>
      <c r="C24" s="13" t="s">
        <v>52</v>
      </c>
      <c r="D24" s="8">
        <v>2</v>
      </c>
      <c r="E24" s="8">
        <v>15</v>
      </c>
      <c r="F24" s="8">
        <f t="shared" ref="F24:F30" si="5">D24*E24</f>
        <v>30</v>
      </c>
      <c r="G24" s="8">
        <v>10</v>
      </c>
      <c r="H24" s="8">
        <v>40</v>
      </c>
      <c r="I24" s="11" t="s">
        <v>42</v>
      </c>
      <c r="J24" s="14"/>
    </row>
    <row r="25" spans="1:10" ht="31.5" customHeight="1">
      <c r="A25" s="6">
        <v>17</v>
      </c>
      <c r="B25" s="12" t="s">
        <v>74</v>
      </c>
      <c r="C25" s="13" t="s">
        <v>75</v>
      </c>
      <c r="D25" s="8">
        <v>1</v>
      </c>
      <c r="E25" s="8">
        <v>10</v>
      </c>
      <c r="F25" s="8">
        <f t="shared" si="5"/>
        <v>10</v>
      </c>
      <c r="G25" s="8"/>
      <c r="H25" s="8"/>
      <c r="I25" s="11" t="s">
        <v>42</v>
      </c>
      <c r="J25" s="14" t="s">
        <v>53</v>
      </c>
    </row>
    <row r="26" spans="1:10" ht="31.5" customHeight="1">
      <c r="A26" s="6">
        <v>18</v>
      </c>
      <c r="B26" s="12" t="s">
        <v>76</v>
      </c>
      <c r="C26" s="13" t="s">
        <v>77</v>
      </c>
      <c r="D26" s="8">
        <v>1</v>
      </c>
      <c r="E26" s="8">
        <v>10</v>
      </c>
      <c r="F26" s="8">
        <f t="shared" si="5"/>
        <v>10</v>
      </c>
      <c r="G26" s="8"/>
      <c r="H26" s="8"/>
      <c r="I26" s="11" t="s">
        <v>42</v>
      </c>
      <c r="J26" s="14" t="s">
        <v>53</v>
      </c>
    </row>
    <row r="27" spans="1:10" ht="31.5" customHeight="1">
      <c r="A27" s="6">
        <v>19</v>
      </c>
      <c r="B27" s="15" t="s">
        <v>78</v>
      </c>
      <c r="C27" s="16" t="s">
        <v>79</v>
      </c>
      <c r="D27" s="8">
        <v>1</v>
      </c>
      <c r="E27" s="8">
        <v>10</v>
      </c>
      <c r="F27" s="8">
        <f t="shared" si="5"/>
        <v>10</v>
      </c>
      <c r="G27" s="8"/>
      <c r="H27" s="8"/>
      <c r="I27" s="11" t="s">
        <v>42</v>
      </c>
      <c r="J27" s="14" t="s">
        <v>53</v>
      </c>
    </row>
    <row r="28" spans="1:10" ht="31.5" customHeight="1">
      <c r="A28" s="6">
        <v>20</v>
      </c>
      <c r="B28" s="41" t="s">
        <v>81</v>
      </c>
      <c r="C28" s="42" t="s">
        <v>82</v>
      </c>
      <c r="D28" s="8">
        <v>1</v>
      </c>
      <c r="E28" s="8">
        <v>3</v>
      </c>
      <c r="F28" s="8">
        <f t="shared" si="5"/>
        <v>3</v>
      </c>
      <c r="G28" s="8"/>
      <c r="H28" s="8"/>
      <c r="I28" s="11" t="s">
        <v>42</v>
      </c>
      <c r="J28" s="14" t="s">
        <v>87</v>
      </c>
    </row>
    <row r="29" spans="1:10" ht="31.5" customHeight="1">
      <c r="A29" s="6">
        <v>21</v>
      </c>
      <c r="B29" s="41" t="s">
        <v>83</v>
      </c>
      <c r="C29" s="42" t="s">
        <v>84</v>
      </c>
      <c r="D29" s="8">
        <v>1</v>
      </c>
      <c r="E29" s="8">
        <v>9</v>
      </c>
      <c r="F29" s="8">
        <f t="shared" si="5"/>
        <v>9</v>
      </c>
      <c r="G29" s="8"/>
      <c r="H29" s="8"/>
      <c r="I29" s="11" t="s">
        <v>42</v>
      </c>
      <c r="J29" s="14" t="s">
        <v>87</v>
      </c>
    </row>
    <row r="30" spans="1:10" ht="31.5" customHeight="1">
      <c r="A30" s="6">
        <v>22</v>
      </c>
      <c r="B30" s="41" t="s">
        <v>85</v>
      </c>
      <c r="C30" s="42" t="s">
        <v>86</v>
      </c>
      <c r="D30" s="8">
        <v>1</v>
      </c>
      <c r="E30" s="8">
        <v>3</v>
      </c>
      <c r="F30" s="8">
        <f t="shared" si="5"/>
        <v>3</v>
      </c>
      <c r="G30" s="8"/>
      <c r="H30" s="8"/>
      <c r="I30" s="11" t="s">
        <v>42</v>
      </c>
      <c r="J30" s="14" t="s">
        <v>87</v>
      </c>
    </row>
    <row r="31" spans="1:10" ht="108" customHeight="1" thickBot="1">
      <c r="A31" s="22" t="s">
        <v>38</v>
      </c>
      <c r="B31" s="23"/>
      <c r="C31" s="23"/>
      <c r="D31" s="23"/>
      <c r="E31" s="23"/>
      <c r="F31" s="23"/>
      <c r="G31" s="23"/>
      <c r="H31" s="23"/>
      <c r="I31" s="23"/>
      <c r="J31" s="24"/>
    </row>
    <row r="33" spans="2:2">
      <c r="B33" s="1" t="s">
        <v>21</v>
      </c>
    </row>
    <row r="34" spans="2:2">
      <c r="B34" s="1" t="s">
        <v>22</v>
      </c>
    </row>
  </sheetData>
  <autoFilter ref="A8:J8"/>
  <mergeCells count="18">
    <mergeCell ref="A1:E3"/>
    <mergeCell ref="H5:J5"/>
    <mergeCell ref="A7:J7"/>
    <mergeCell ref="H1:J1"/>
    <mergeCell ref="F1:G1"/>
    <mergeCell ref="H3:J3"/>
    <mergeCell ref="F3:G3"/>
    <mergeCell ref="F2:G2"/>
    <mergeCell ref="F4:G4"/>
    <mergeCell ref="H2:J2"/>
    <mergeCell ref="H4:J4"/>
    <mergeCell ref="F6:G6"/>
    <mergeCell ref="A6:E6"/>
    <mergeCell ref="H6:J6"/>
    <mergeCell ref="A31:J31"/>
    <mergeCell ref="A5:E5"/>
    <mergeCell ref="A4:E4"/>
    <mergeCell ref="F5:G5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"/>
  <sheetViews>
    <sheetView workbookViewId="0">
      <selection activeCell="B1" sqref="B1:Q4"/>
    </sheetView>
  </sheetViews>
  <sheetFormatPr defaultColWidth="9" defaultRowHeight="13.5"/>
  <cols>
    <col min="2" max="3" width="14.875" customWidth="1"/>
    <col min="4" max="4" width="13.5" customWidth="1"/>
    <col min="5" max="5" width="14.375" customWidth="1"/>
    <col min="6" max="6" width="11.625" customWidth="1"/>
  </cols>
  <sheetData>
    <row r="1" spans="2:17" ht="37.5" customHeight="1">
      <c r="B1" s="3" t="s">
        <v>23</v>
      </c>
      <c r="C1" s="3" t="s">
        <v>24</v>
      </c>
      <c r="D1" s="3" t="s">
        <v>25</v>
      </c>
      <c r="E1" s="39" t="s">
        <v>26</v>
      </c>
      <c r="F1" s="39"/>
      <c r="G1" s="39" t="s">
        <v>27</v>
      </c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2:17" ht="37.5" customHeight="1">
      <c r="B2" s="4" t="s">
        <v>28</v>
      </c>
      <c r="C2" s="5" t="s">
        <v>29</v>
      </c>
      <c r="D2" s="3">
        <v>3</v>
      </c>
      <c r="E2" s="39" t="s">
        <v>30</v>
      </c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2:17" ht="37.5" customHeight="1">
      <c r="B3" s="4" t="s">
        <v>31</v>
      </c>
      <c r="C3" s="5" t="s">
        <v>29</v>
      </c>
      <c r="D3" s="3">
        <v>6</v>
      </c>
      <c r="E3" s="3" t="s">
        <v>32</v>
      </c>
      <c r="F3" s="40" t="s">
        <v>33</v>
      </c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2:17" ht="37.5" customHeight="1">
      <c r="B4" s="4" t="s">
        <v>34</v>
      </c>
      <c r="C4" s="5" t="s">
        <v>29</v>
      </c>
      <c r="D4" s="3">
        <v>3</v>
      </c>
      <c r="E4" s="3" t="s">
        <v>35</v>
      </c>
      <c r="F4" s="40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spans="2:17"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</sheetData>
  <mergeCells count="7">
    <mergeCell ref="G5:Q5"/>
    <mergeCell ref="E1:F1"/>
    <mergeCell ref="G1:Q1"/>
    <mergeCell ref="E2:F2"/>
    <mergeCell ref="G2:Q2"/>
    <mergeCell ref="F3:F4"/>
    <mergeCell ref="G3:Q4"/>
  </mergeCells>
  <phoneticPr fontId="8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RMX3370</dc:creator>
  <cp:lastModifiedBy>Windows 用户</cp:lastModifiedBy>
  <cp:lastPrinted>2023-11-20T05:12:25Z</cp:lastPrinted>
  <dcterms:created xsi:type="dcterms:W3CDTF">2006-09-15T00:00:00Z</dcterms:created>
  <dcterms:modified xsi:type="dcterms:W3CDTF">2024-03-28T01:13:40Z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251CE3007213416DB3E3693825FBBA0B_12</vt:lpwstr>
  </property>
  <property fmtid="{D5CDD505-2E9C-101B-9397-08002B2CF9AE}" pid="3" name="KSOProductBuildVer">
    <vt:lpwstr>2052-12.1.0.15374</vt:lpwstr>
  </property>
</Properties>
</file>