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766"/>
  </bookViews>
  <sheets>
    <sheet name="封面 " sheetId="11" r:id="rId1"/>
    <sheet name="文件修改记录表" sheetId="10" r:id="rId2"/>
    <sheet name="外购件开发申请单" sheetId="5" r:id="rId3"/>
    <sheet name="删除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外购件开发申请单!$A$7:$P$22</definedName>
    <definedName name="_xlnm._FilterDatabase" localSheetId="3" hidden="1">删除!$A$7:$P$23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外购件开发申请单!$A$1:$P$22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3">删除!$A$1:$P$23</definedName>
    <definedName name="_xlnm.Print_Titles" localSheetId="3">删除!$5:$7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<sst xmlns="http://schemas.openxmlformats.org/spreadsheetml/2006/main" count="658" uniqueCount="259">
  <si>
    <t>外 购 件 开 发 申 请 单</t>
  </si>
  <si>
    <t>北奔H20</t>
  </si>
  <si>
    <t>编制：</t>
  </si>
  <si>
    <t>王婷</t>
  </si>
  <si>
    <t>会签：</t>
  </si>
  <si>
    <t>审核：</t>
  </si>
  <si>
    <t>批准：</t>
  </si>
  <si>
    <t>版本：A7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</si>
  <si>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</si>
  <si>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</si>
  <si>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</si>
  <si>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</si>
  <si>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</si>
  <si>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</si>
  <si>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</si>
  <si>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外购件开发申请单/北奔H20</t>
  </si>
  <si>
    <t>A1</t>
  </si>
  <si>
    <t>2022.03.15</t>
  </si>
  <si>
    <t>根据EBOM，编制清单</t>
  </si>
  <si>
    <t>李雪佳</t>
  </si>
  <si>
    <t>A2</t>
  </si>
  <si>
    <t>2022.05.10</t>
  </si>
  <si>
    <t>增加BPC0000033装车接头</t>
  </si>
  <si>
    <t>A3</t>
  </si>
  <si>
    <t>2022.06.14</t>
  </si>
  <si>
    <t>根据“H20驾驶员座椅总成EBOM-2022.06.08”删除“BEC0010199、BPC0000033”，增加“BEC0010211、BPC0010247”</t>
  </si>
  <si>
    <t>A4</t>
  </si>
  <si>
    <t>2022.09.29</t>
  </si>
  <si>
    <t>1）副驾驶底支架供货状态变更导致零件号变更：SHT0014259→SHT0014429；（焊接分总成变更为喷涂总成）
2）主驾驶底支架供货状态变更导致零件号变更：SHT0014258→SHT0014431；（焊接分总成变更为喷涂总成）
3）删除快插阴接头：BPC0010247（装车接头直接沿用H4项目）</t>
  </si>
  <si>
    <t>A5</t>
  </si>
  <si>
    <t>2023.4.25</t>
  </si>
  <si>
    <t>原面套总成外购，变更为护面总成自制下级件外购，故更新外购件开发申请单</t>
  </si>
  <si>
    <t>A6</t>
  </si>
  <si>
    <t>2023.9.6</t>
  </si>
  <si>
    <t>根据"ECN0005004"替换底支架零件号。删除主驾驶底支架（喷漆）SHT0014431，新增主驾驶底支架总成（喷漆）SHT0016438。</t>
  </si>
  <si>
    <t>A7</t>
  </si>
  <si>
    <t>2024.3.29</t>
  </si>
  <si>
    <t>根据："ECN0005441"需要新增座椅安全带扣与接插件连接线束,零件号：BEC0010291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</si>
  <si>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</si>
  <si>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</si>
  <si>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</si>
  <si>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</si>
  <si>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</si>
  <si>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</si>
  <si>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</si>
  <si>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</si>
  <si>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项目名称：北奔H20</t>
  </si>
  <si>
    <t>项目代码：ZY2208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</si>
  <si>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</si>
  <si>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</si>
  <si>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</si>
  <si>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</si>
  <si>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</si>
  <si>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</si>
  <si>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</si>
  <si>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</si>
  <si>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</si>
  <si>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</si>
  <si>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</si>
  <si>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</si>
  <si>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</si>
  <si>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</si>
  <si>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</si>
  <si>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</si>
  <si>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BEC0010200</t>
  </si>
  <si>
    <t>通风加热+SBR线束</t>
  </si>
  <si>
    <t>电器件</t>
  </si>
  <si>
    <t>EA</t>
  </si>
  <si>
    <t>ASSY</t>
  </si>
  <si>
    <t>安路普外购</t>
  </si>
  <si>
    <t>付成野</t>
  </si>
  <si>
    <t>BEC0010205</t>
  </si>
  <si>
    <t>单加热线束</t>
  </si>
  <si>
    <t>SHT0014319</t>
  </si>
  <si>
    <t>主驾驶换挡支架总成</t>
  </si>
  <si>
    <t>装配分总成</t>
  </si>
  <si>
    <t>河北外购</t>
  </si>
  <si>
    <t>张甲</t>
  </si>
  <si>
    <t>BEC0010198</t>
  </si>
  <si>
    <t>离位检测总成</t>
  </si>
  <si>
    <t>装配总成件</t>
  </si>
  <si>
    <t>BEC0010211</t>
  </si>
  <si>
    <t>通风加热线束</t>
  </si>
  <si>
    <t>总成件</t>
  </si>
  <si>
    <t>2022.6.14增加</t>
  </si>
  <si>
    <t>SHT0014429</t>
  </si>
  <si>
    <t>副驾驶底支架(喷漆）</t>
  </si>
  <si>
    <t>磨砂黑漆</t>
  </si>
  <si>
    <t>20220929增加  由焊接总成变更为喷漆总成外购</t>
  </si>
  <si>
    <t>TSY0010434</t>
  </si>
  <si>
    <t>PU超纤革(打孔）</t>
  </si>
  <si>
    <t>M</t>
  </si>
  <si>
    <t>主料</t>
  </si>
  <si>
    <t>超纤</t>
  </si>
  <si>
    <t>梁红波</t>
  </si>
  <si>
    <t>2023.4.25增加</t>
  </si>
  <si>
    <t>TSY0010435</t>
  </si>
  <si>
    <t>黑色超纤</t>
  </si>
  <si>
    <t>辅料</t>
  </si>
  <si>
    <t>TSY0010483</t>
  </si>
  <si>
    <t>刺绣标识</t>
  </si>
  <si>
    <t>委外加工</t>
  </si>
  <si>
    <t>涤纶丝</t>
  </si>
  <si>
    <t>TSY0010535</t>
  </si>
  <si>
    <t>米黄色织物主料</t>
  </si>
  <si>
    <t>织物</t>
  </si>
  <si>
    <t>TSY0010536</t>
  </si>
  <si>
    <t>黑色织物辅料</t>
  </si>
  <si>
    <t>TSY0010579</t>
  </si>
  <si>
    <t>织物绣花片</t>
  </si>
  <si>
    <t>晴纶丝</t>
  </si>
  <si>
    <t>TSY1112116</t>
  </si>
  <si>
    <t>3C标识</t>
  </si>
  <si>
    <t>SHT0016438</t>
  </si>
  <si>
    <t>主驾驶底支架总成（喷漆）</t>
  </si>
  <si>
    <t>2023.9.6增加</t>
  </si>
  <si>
    <t>BEC0010291</t>
  </si>
  <si>
    <t>安全带扣与接插件连接线束</t>
  </si>
  <si>
    <t>2024.3.29增加</t>
  </si>
  <si>
    <t>外购件开发申请单（删除）</t>
  </si>
  <si>
    <t>SHT0014295</t>
  </si>
  <si>
    <t>右侧边框分总成</t>
  </si>
  <si>
    <t>焊接分总成</t>
  </si>
  <si>
    <t>高冰川</t>
  </si>
  <si>
    <t>20220929删除</t>
  </si>
  <si>
    <t>BPC0010247</t>
  </si>
  <si>
    <t>快插阴接头</t>
  </si>
  <si>
    <t>标准件-气动元件</t>
  </si>
  <si>
    <t>Hpb59-1</t>
  </si>
  <si>
    <t>郭功利</t>
  </si>
  <si>
    <t>SHT0014258</t>
  </si>
  <si>
    <t>主驾驶底支架</t>
  </si>
  <si>
    <t>SHT0014259</t>
  </si>
  <si>
    <t>副驾驶底支架</t>
  </si>
  <si>
    <t>SHT0014724</t>
  </si>
  <si>
    <t>装车接头总成-北奔H20</t>
  </si>
  <si>
    <t>董启辉</t>
  </si>
  <si>
    <t>SHT0014267</t>
  </si>
  <si>
    <t>驾驶员靠背面套总成（通风皮面料）</t>
  </si>
  <si>
    <t>缝纫总成</t>
  </si>
  <si>
    <t>王冠宇</t>
  </si>
  <si>
    <t>2023.4.25删除</t>
  </si>
  <si>
    <t>SHT0014379</t>
  </si>
  <si>
    <t>驾驶员靠背面套总成(非通风皮面料）</t>
  </si>
  <si>
    <t>SHT0014303</t>
  </si>
  <si>
    <t>驾驶员靠背面套总成（织物面料）</t>
  </si>
  <si>
    <t>SHT0014266</t>
  </si>
  <si>
    <t>坐垫面套总成（通风加热皮面料）</t>
  </si>
  <si>
    <t>SHT0014304</t>
  </si>
  <si>
    <t>坐垫面套总成(非通风加热皮面料）</t>
  </si>
  <si>
    <t>SHT0014380</t>
  </si>
  <si>
    <t>坐垫面套总成（织物面料）</t>
  </si>
  <si>
    <t>SHT0014271</t>
  </si>
  <si>
    <t>靠背护面总成(皮面料)</t>
  </si>
  <si>
    <t>SHT0014384</t>
  </si>
  <si>
    <t>靠背护面总成(织物面料）</t>
  </si>
  <si>
    <t>SHT0014270</t>
  </si>
  <si>
    <t>座垫护面总成(皮面料）</t>
  </si>
  <si>
    <t>SHT0014386</t>
  </si>
  <si>
    <t>座垫护面总成（织物面料）</t>
  </si>
  <si>
    <t>SHT0014431</t>
  </si>
  <si>
    <t>主驾驶底支架（喷漆）</t>
  </si>
  <si>
    <t>2023.9.6删除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</si>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</sst>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_);[Red]\(0\)"/>
    <numFmt numFmtId="178" formatCode="0.000_ "/>
    <numFmt numFmtId="179" formatCode="0.0000_ "/>
  </numFmts>
  <fonts count="5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trike/>
      <sz val="10"/>
      <name val="宋体"/>
      <charset val="134"/>
    </font>
    <font>
      <strike/>
      <sz val="14"/>
      <color theme="1"/>
      <name val="宋体"/>
      <charset val="134"/>
    </font>
    <font>
      <strike/>
      <sz val="14"/>
      <color theme="1"/>
      <name val="华文楷体"/>
      <charset val="134"/>
    </font>
    <font>
      <strike/>
      <sz val="10"/>
      <color theme="1"/>
      <name val="宋体"/>
      <charset val="134"/>
      <scheme val="minor"/>
    </font>
    <font>
      <sz val="10"/>
      <name val="宋体"/>
      <charset val="134"/>
    </font>
    <font>
      <sz val="14"/>
      <color theme="1"/>
      <name val="华文楷体"/>
      <charset val="134"/>
    </font>
    <font>
      <sz val="14"/>
      <name val="华文楷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22" applyNumberFormat="0" applyAlignment="0" applyProtection="0">
      <alignment vertical="center"/>
    </xf>
    <xf numFmtId="0" fontId="34" fillId="5" borderId="23" applyNumberFormat="0" applyAlignment="0" applyProtection="0">
      <alignment vertical="center"/>
    </xf>
    <xf numFmtId="0" fontId="35" fillId="5" borderId="22" applyNumberFormat="0" applyAlignment="0" applyProtection="0">
      <alignment vertical="center"/>
    </xf>
    <xf numFmtId="0" fontId="36" fillId="6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4" fillId="0" borderId="0"/>
    <xf numFmtId="0" fontId="0" fillId="0" borderId="0">
      <alignment vertical="center"/>
    </xf>
    <xf numFmtId="0" fontId="45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0" borderId="0"/>
    <xf numFmtId="0" fontId="44" fillId="0" borderId="0"/>
    <xf numFmtId="0" fontId="0" fillId="0" borderId="0">
      <alignment vertical="center"/>
    </xf>
    <xf numFmtId="0" fontId="44" fillId="0" borderId="0"/>
    <xf numFmtId="0" fontId="44" fillId="0" borderId="0"/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/>
    <xf numFmtId="0" fontId="44" fillId="0" borderId="0"/>
    <xf numFmtId="0" fontId="49" fillId="0" borderId="0" applyNumberFormat="0" applyBorder="0" applyProtection="0">
      <alignment vertical="center"/>
    </xf>
    <xf numFmtId="0" fontId="0" fillId="0" borderId="0">
      <alignment vertical="center"/>
    </xf>
    <xf numFmtId="0" fontId="50" fillId="0" borderId="0"/>
    <xf numFmtId="0" fontId="51" fillId="34" borderId="27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0" fillId="0" borderId="0">
      <alignment vertical="center"/>
    </xf>
    <xf numFmtId="0" fontId="44" fillId="0" borderId="0"/>
    <xf numFmtId="0" fontId="44" fillId="0" borderId="0"/>
    <xf numFmtId="0" fontId="0" fillId="0" borderId="0"/>
    <xf numFmtId="0" fontId="48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0" borderId="1" applyNumberFormat="0" applyFill="0" applyBorder="0" applyAlignment="0" applyProtection="0">
      <alignment vertical="center"/>
    </xf>
    <xf numFmtId="0" fontId="45" fillId="0" borderId="1" applyNumberForma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4" applyFont="1" applyFill="1" applyBorder="1" applyAlignment="1" applyProtection="1">
      <alignment horizontal="center" vertical="center" wrapText="1"/>
      <protection locked="0"/>
    </xf>
    <xf numFmtId="0" fontId="3" fillId="0" borderId="2" xfId="78" applyNumberFormat="1" applyFont="1" applyFill="1" applyBorder="1" applyAlignment="1" applyProtection="1">
      <alignment vertical="center" wrapText="1"/>
      <protection locked="0"/>
    </xf>
    <xf numFmtId="0" fontId="3" fillId="0" borderId="3" xfId="78" applyNumberFormat="1" applyFont="1" applyFill="1" applyBorder="1" applyAlignment="1" applyProtection="1">
      <alignment vertical="center" wrapText="1"/>
      <protection locked="0"/>
    </xf>
    <xf numFmtId="0" fontId="4" fillId="0" borderId="4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8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8" applyNumberFormat="1" applyFont="1" applyFill="1" applyBorder="1" applyAlignment="1" applyProtection="1">
      <alignment vertical="center" wrapText="1"/>
      <protection locked="0"/>
    </xf>
    <xf numFmtId="0" fontId="5" fillId="0" borderId="0" xfId="78" applyNumberFormat="1" applyFont="1" applyFill="1" applyBorder="1" applyAlignment="1" applyProtection="1">
      <alignment vertical="center" wrapText="1"/>
      <protection locked="0"/>
    </xf>
    <xf numFmtId="0" fontId="4" fillId="0" borderId="7" xfId="7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8" applyNumberFormat="1" applyFont="1" applyFill="1" applyBorder="1" applyAlignment="1" applyProtection="1">
      <alignment vertical="center" wrapText="1"/>
      <protection locked="0"/>
    </xf>
    <xf numFmtId="0" fontId="6" fillId="0" borderId="9" xfId="78" applyNumberFormat="1" applyFont="1" applyFill="1" applyBorder="1" applyAlignment="1" applyProtection="1">
      <alignment vertical="center" wrapText="1"/>
      <protection locked="0"/>
    </xf>
    <xf numFmtId="0" fontId="6" fillId="0" borderId="10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8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4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4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8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8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8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4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74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4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51" applyFont="1" applyFill="1" applyBorder="1" applyAlignment="1" applyProtection="1">
      <alignment horizontal="center" vertical="center" wrapText="1"/>
      <protection locked="0"/>
    </xf>
    <xf numFmtId="0" fontId="3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8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8" applyNumberFormat="1" applyFont="1" applyFill="1" applyBorder="1" applyAlignment="1" applyProtection="1">
      <alignment horizontal="left" vertical="center" wrapText="1"/>
      <protection locked="0"/>
    </xf>
    <xf numFmtId="0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12" fillId="0" borderId="1" xfId="0" applyNumberFormat="1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2" fillId="0" borderId="1" xfId="74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 wrapText="1"/>
    </xf>
    <xf numFmtId="0" fontId="12" fillId="0" borderId="1" xfId="69" applyNumberFormat="1" applyFont="1" applyFill="1" applyBorder="1" applyAlignment="1">
      <alignment horizontal="center" vertical="center" wrapText="1"/>
    </xf>
    <xf numFmtId="179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15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51" applyFont="1" applyFill="1" applyBorder="1" applyAlignment="1" applyProtection="1">
      <alignment horizontal="center" vertical="center" wrapText="1"/>
      <protection locked="0"/>
    </xf>
    <xf numFmtId="0" fontId="16" fillId="2" borderId="0" xfId="51" applyFont="1" applyFill="1" applyBorder="1" applyAlignment="1" applyProtection="1">
      <alignment horizontal="center" vertical="center" wrapText="1"/>
      <protection locked="0"/>
    </xf>
    <xf numFmtId="0" fontId="1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1" fillId="0" borderId="1" xfId="74" applyNumberFormat="1" applyFont="1" applyFill="1" applyBorder="1" applyAlignment="1" applyProtection="1">
      <alignment horizontal="center" vertical="center" wrapText="1"/>
      <protection locked="0"/>
    </xf>
    <xf numFmtId="177" fontId="16" fillId="0" borderId="1" xfId="0" applyNumberFormat="1" applyFont="1" applyFill="1" applyBorder="1" applyAlignment="1">
      <alignment horizontal="center" vertical="center" wrapText="1"/>
    </xf>
    <xf numFmtId="178" fontId="17" fillId="0" borderId="1" xfId="0" applyNumberFormat="1" applyFont="1" applyFill="1" applyBorder="1" applyAlignment="1">
      <alignment horizontal="center" vertical="center" wrapText="1"/>
    </xf>
    <xf numFmtId="0" fontId="16" fillId="0" borderId="1" xfId="74" applyNumberFormat="1" applyFont="1" applyFill="1" applyBorder="1" applyAlignment="1" applyProtection="1">
      <alignment horizontal="center" vertical="center" wrapText="1"/>
      <protection locked="0"/>
    </xf>
    <xf numFmtId="178" fontId="18" fillId="0" borderId="1" xfId="0" applyNumberFormat="1" applyFont="1" applyFill="1" applyBorder="1" applyAlignment="1">
      <alignment horizontal="center" vertical="center" wrapText="1"/>
    </xf>
    <xf numFmtId="0" fontId="16" fillId="2" borderId="1" xfId="74" applyNumberFormat="1" applyFont="1" applyFill="1" applyBorder="1" applyAlignment="1" applyProtection="1">
      <alignment horizontal="center" vertical="center" wrapText="1"/>
      <protection locked="0"/>
    </xf>
    <xf numFmtId="177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178" fontId="18" fillId="2" borderId="1" xfId="0" applyNumberFormat="1" applyFont="1" applyFill="1" applyBorder="1" applyAlignment="1">
      <alignment horizontal="center" vertical="center" wrapText="1"/>
    </xf>
    <xf numFmtId="0" fontId="2" fillId="2" borderId="1" xfId="51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69" applyNumberFormat="1" applyFont="1" applyFill="1" applyBorder="1" applyAlignment="1">
      <alignment horizontal="center" vertical="center" wrapText="1"/>
    </xf>
    <xf numFmtId="176" fontId="1" fillId="0" borderId="1" xfId="51" applyNumberFormat="1" applyFont="1" applyFill="1" applyBorder="1" applyAlignment="1" applyProtection="1">
      <alignment horizontal="center" vertical="center" wrapText="1"/>
      <protection locked="0"/>
    </xf>
    <xf numFmtId="179" fontId="2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7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6" applyFont="1" applyFill="1" applyAlignment="1">
      <alignment vertical="center"/>
    </xf>
    <xf numFmtId="0" fontId="19" fillId="0" borderId="1" xfId="56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0" fontId="20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58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0" fillId="0" borderId="0" xfId="56" applyFont="1" applyFill="1" applyAlignment="1">
      <alignment horizontal="center" vertical="center"/>
    </xf>
    <xf numFmtId="0" fontId="21" fillId="0" borderId="0" xfId="56" applyFont="1" applyFill="1" applyAlignment="1">
      <alignment horizontal="center" vertical="center"/>
    </xf>
    <xf numFmtId="0" fontId="22" fillId="0" borderId="0" xfId="56" applyFont="1" applyFill="1" applyAlignment="1">
      <alignment horizontal="right"/>
    </xf>
    <xf numFmtId="0" fontId="0" fillId="0" borderId="9" xfId="56" applyFont="1" applyFill="1" applyBorder="1" applyAlignment="1">
      <alignment vertical="center"/>
    </xf>
    <xf numFmtId="0" fontId="0" fillId="0" borderId="18" xfId="56" applyFont="1" applyFill="1" applyBorder="1" applyAlignment="1">
      <alignment vertical="center"/>
    </xf>
    <xf numFmtId="0" fontId="23" fillId="0" borderId="9" xfId="56" applyFont="1" applyFill="1" applyBorder="1" applyAlignment="1">
      <alignment horizontal="center" vertical="center"/>
    </xf>
    <xf numFmtId="0" fontId="24" fillId="0" borderId="0" xfId="56" applyFont="1" applyFill="1" applyAlignment="1">
      <alignment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 29" xfId="50"/>
    <cellStyle name="BOM_Level_Below3" xfId="51"/>
    <cellStyle name="常规 2 27" xfId="52"/>
    <cellStyle name="常规 5 2" xfId="53"/>
    <cellStyle name="常规 12" xfId="54"/>
    <cellStyle name="常规 3 29 2" xfId="55"/>
    <cellStyle name="常规 2 2" xfId="56"/>
    <cellStyle name="常规 10" xfId="57"/>
    <cellStyle name="BOM_Level_1" xfId="58"/>
    <cellStyle name="RowLevel_1" xfId="59"/>
    <cellStyle name="常规 10 4" xfId="60"/>
    <cellStyle name="常规 2" xfId="61"/>
    <cellStyle name="常规 2 27 2" xfId="62"/>
    <cellStyle name="常规 3" xfId="63"/>
    <cellStyle name="注释 10" xfId="64"/>
    <cellStyle name="常规 3 30" xfId="65"/>
    <cellStyle name="常规 3 31" xfId="66"/>
    <cellStyle name="常规 4 2" xfId="67"/>
    <cellStyle name="常规 40" xfId="68"/>
    <cellStyle name="常规 41" xfId="69"/>
    <cellStyle name="常规 50" xfId="70"/>
    <cellStyle name="常规 45" xfId="71"/>
    <cellStyle name="常规 47" xfId="72"/>
    <cellStyle name="常规 5" xfId="73"/>
    <cellStyle name="样式 1" xfId="74"/>
    <cellStyle name="样式 1 10" xfId="75"/>
    <cellStyle name="样式 1 2" xfId="76"/>
    <cellStyle name="样式 1 3" xfId="77"/>
    <cellStyle name="样式 1 5 2" xfId="78"/>
    <cellStyle name="BOM_Level_Below3 4" xfId="79"/>
    <cellStyle name="BOM_Level_Below3 3" xfId="8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png"/><Relationship Id="rId8" Type="http://schemas.openxmlformats.org/officeDocument/2006/relationships/image" Target="../media/image18.emf"/><Relationship Id="rId7" Type="http://schemas.openxmlformats.org/officeDocument/2006/relationships/image" Target="../media/image17.emf"/><Relationship Id="rId6" Type="http://schemas.openxmlformats.org/officeDocument/2006/relationships/image" Target="../media/image16.emf"/><Relationship Id="rId5" Type="http://schemas.openxmlformats.org/officeDocument/2006/relationships/image" Target="../media/image15.emf"/><Relationship Id="rId4" Type="http://schemas.openxmlformats.org/officeDocument/2006/relationships/image" Target="../media/image14.jpeg"/><Relationship Id="rId3" Type="http://schemas.openxmlformats.org/officeDocument/2006/relationships/image" Target="../media/image2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27.emf"/><Relationship Id="rId8" Type="http://schemas.openxmlformats.org/officeDocument/2006/relationships/image" Target="../media/image26.wmf"/><Relationship Id="rId7" Type="http://schemas.openxmlformats.org/officeDocument/2006/relationships/image" Target="../media/image25.wmf"/><Relationship Id="rId6" Type="http://schemas.openxmlformats.org/officeDocument/2006/relationships/image" Target="../media/image24.wmf"/><Relationship Id="rId5" Type="http://schemas.openxmlformats.org/officeDocument/2006/relationships/image" Target="../media/image23.wmf"/><Relationship Id="rId4" Type="http://schemas.openxmlformats.org/officeDocument/2006/relationships/image" Target="../media/image22.wmf"/><Relationship Id="rId3" Type="http://schemas.openxmlformats.org/officeDocument/2006/relationships/image" Target="../media/image21.wmf"/><Relationship Id="rId26" Type="http://schemas.openxmlformats.org/officeDocument/2006/relationships/image" Target="../media/image44.wmf"/><Relationship Id="rId25" Type="http://schemas.openxmlformats.org/officeDocument/2006/relationships/image" Target="../media/image43.wmf"/><Relationship Id="rId24" Type="http://schemas.openxmlformats.org/officeDocument/2006/relationships/image" Target="../media/image42.wmf"/><Relationship Id="rId23" Type="http://schemas.openxmlformats.org/officeDocument/2006/relationships/image" Target="../media/image41.wmf"/><Relationship Id="rId22" Type="http://schemas.openxmlformats.org/officeDocument/2006/relationships/image" Target="../media/image40.wmf"/><Relationship Id="rId21" Type="http://schemas.openxmlformats.org/officeDocument/2006/relationships/image" Target="../media/image39.wmf"/><Relationship Id="rId20" Type="http://schemas.openxmlformats.org/officeDocument/2006/relationships/image" Target="../media/image38.emf"/><Relationship Id="rId2" Type="http://schemas.openxmlformats.org/officeDocument/2006/relationships/image" Target="../media/image20.emf"/><Relationship Id="rId19" Type="http://schemas.openxmlformats.org/officeDocument/2006/relationships/image" Target="../media/image37.emf"/><Relationship Id="rId18" Type="http://schemas.openxmlformats.org/officeDocument/2006/relationships/image" Target="../media/image36.wmf"/><Relationship Id="rId17" Type="http://schemas.openxmlformats.org/officeDocument/2006/relationships/image" Target="../media/image35.emf"/><Relationship Id="rId16" Type="http://schemas.openxmlformats.org/officeDocument/2006/relationships/image" Target="../media/image34.emf"/><Relationship Id="rId15" Type="http://schemas.openxmlformats.org/officeDocument/2006/relationships/image" Target="../media/image33.wmf"/><Relationship Id="rId14" Type="http://schemas.openxmlformats.org/officeDocument/2006/relationships/image" Target="../media/image32.emf"/><Relationship Id="rId13" Type="http://schemas.openxmlformats.org/officeDocument/2006/relationships/image" Target="../media/image31.wmf"/><Relationship Id="rId12" Type="http://schemas.openxmlformats.org/officeDocument/2006/relationships/image" Target="../media/image30.wmf"/><Relationship Id="rId11" Type="http://schemas.openxmlformats.org/officeDocument/2006/relationships/image" Target="../media/image29.emf"/><Relationship Id="rId10" Type="http://schemas.openxmlformats.org/officeDocument/2006/relationships/image" Target="../media/image28.wmf"/><Relationship Id="rId1" Type="http://schemas.openxmlformats.org/officeDocument/2006/relationships/image" Target="../media/image19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45720</xdr:colOff>
      <xdr:row>9</xdr:row>
      <xdr:rowOff>40005</xdr:rowOff>
    </xdr:from>
    <xdr:to>
      <xdr:col>6</xdr:col>
      <xdr:colOff>549910</xdr:colOff>
      <xdr:row>9</xdr:row>
      <xdr:rowOff>408940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3275" y="2451100"/>
          <a:ext cx="487045" cy="368935"/>
        </a:xfrm>
        <a:prstGeom prst="rect">
          <a:avLst/>
        </a:prstGeom>
      </xdr:spPr>
    </xdr:pic>
    <xdr:clientData/>
  </xdr:twoCellAnchor>
  <xdr:twoCellAnchor>
    <xdr:from>
      <xdr:col>6</xdr:col>
      <xdr:colOff>48895</xdr:colOff>
      <xdr:row>12</xdr:row>
      <xdr:rowOff>296545</xdr:rowOff>
    </xdr:from>
    <xdr:to>
      <xdr:col>6</xdr:col>
      <xdr:colOff>481330</xdr:colOff>
      <xdr:row>12</xdr:row>
      <xdr:rowOff>556895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6450" y="4344670"/>
          <a:ext cx="432435" cy="260350"/>
        </a:xfrm>
        <a:prstGeom prst="rect">
          <a:avLst/>
        </a:prstGeom>
      </xdr:spPr>
    </xdr:pic>
    <xdr:clientData/>
  </xdr:twoCellAnchor>
  <xdr:twoCellAnchor>
    <xdr:from>
      <xdr:col>6</xdr:col>
      <xdr:colOff>75565</xdr:colOff>
      <xdr:row>14</xdr:row>
      <xdr:rowOff>222250</xdr:rowOff>
    </xdr:from>
    <xdr:to>
      <xdr:col>6</xdr:col>
      <xdr:colOff>519430</xdr:colOff>
      <xdr:row>14</xdr:row>
      <xdr:rowOff>591185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43120" y="5819775"/>
          <a:ext cx="443865" cy="368935"/>
        </a:xfrm>
        <a:prstGeom prst="rect">
          <a:avLst/>
        </a:prstGeom>
      </xdr:spPr>
    </xdr:pic>
    <xdr:clientData/>
  </xdr:twoCellAnchor>
  <xdr:twoCellAnchor>
    <xdr:from>
      <xdr:col>6</xdr:col>
      <xdr:colOff>34925</xdr:colOff>
      <xdr:row>13</xdr:row>
      <xdr:rowOff>222885</xdr:rowOff>
    </xdr:from>
    <xdr:to>
      <xdr:col>6</xdr:col>
      <xdr:colOff>528955</xdr:colOff>
      <xdr:row>13</xdr:row>
      <xdr:rowOff>573405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02480" y="5045710"/>
          <a:ext cx="494030" cy="350520"/>
        </a:xfrm>
        <a:prstGeom prst="rect">
          <a:avLst/>
        </a:prstGeom>
      </xdr:spPr>
    </xdr:pic>
    <xdr:clientData/>
  </xdr:twoCellAnchor>
  <xdr:twoCellAnchor>
    <xdr:from>
      <xdr:col>6</xdr:col>
      <xdr:colOff>68262</xdr:colOff>
      <xdr:row>15</xdr:row>
      <xdr:rowOff>230187</xdr:rowOff>
    </xdr:from>
    <xdr:to>
      <xdr:col>6</xdr:col>
      <xdr:colOff>498157</xdr:colOff>
      <xdr:row>15</xdr:row>
      <xdr:rowOff>543877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rcRect l="30093" t="21296" r="26389" b="18519"/>
        <a:stretch>
          <a:fillRect/>
        </a:stretch>
      </xdr:blipFill>
      <xdr:spPr>
        <a:xfrm rot="16200000" flipV="1">
          <a:off x="4693285" y="6543675"/>
          <a:ext cx="313690" cy="429895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16</xdr:row>
      <xdr:rowOff>245745</xdr:rowOff>
    </xdr:from>
    <xdr:to>
      <xdr:col>6</xdr:col>
      <xdr:colOff>483870</xdr:colOff>
      <xdr:row>16</xdr:row>
      <xdr:rowOff>561340</xdr:rowOff>
    </xdr:to>
    <xdr:pic>
      <xdr:nvPicPr>
        <xdr:cNvPr id="18" name="图片 17" descr="C:\Users\zhangtao\AppData\Local\Temp\1656480186(1).png"/>
        <xdr:cNvPicPr/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3755" y="7392670"/>
          <a:ext cx="407670" cy="31559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100965</xdr:colOff>
      <xdr:row>17</xdr:row>
      <xdr:rowOff>188595</xdr:rowOff>
    </xdr:from>
    <xdr:to>
      <xdr:col>6</xdr:col>
      <xdr:colOff>487680</xdr:colOff>
      <xdr:row>17</xdr:row>
      <xdr:rowOff>499110</xdr:rowOff>
    </xdr:to>
    <xdr:pic>
      <xdr:nvPicPr>
        <xdr:cNvPr id="19" name="图片 18" descr="C:\Users\zhangtao\AppData\Local\Temp\1656480207(1).png"/>
        <xdr:cNvPicPr/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8520" y="8110220"/>
          <a:ext cx="386715" cy="3105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90805</xdr:colOff>
      <xdr:row>18</xdr:row>
      <xdr:rowOff>209550</xdr:rowOff>
    </xdr:from>
    <xdr:to>
      <xdr:col>6</xdr:col>
      <xdr:colOff>470535</xdr:colOff>
      <xdr:row>18</xdr:row>
      <xdr:rowOff>598170</xdr:rowOff>
    </xdr:to>
    <xdr:pic>
      <xdr:nvPicPr>
        <xdr:cNvPr id="20" name="图片 1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658360" y="8905875"/>
          <a:ext cx="379730" cy="388620"/>
        </a:xfrm>
        <a:prstGeom prst="rect">
          <a:avLst/>
        </a:prstGeom>
      </xdr:spPr>
    </xdr:pic>
    <xdr:clientData/>
  </xdr:twoCellAnchor>
  <xdr:twoCellAnchor>
    <xdr:from>
      <xdr:col>6</xdr:col>
      <xdr:colOff>19685</xdr:colOff>
      <xdr:row>19</xdr:row>
      <xdr:rowOff>321945</xdr:rowOff>
    </xdr:from>
    <xdr:to>
      <xdr:col>6</xdr:col>
      <xdr:colOff>454660</xdr:colOff>
      <xdr:row>19</xdr:row>
      <xdr:rowOff>591820</xdr:rowOff>
    </xdr:to>
    <xdr:pic>
      <xdr:nvPicPr>
        <xdr:cNvPr id="21" name="图片 9" descr="3C标识.jpg"/>
        <xdr:cNvPicPr>
          <a:picLocks noChangeAspect="1"/>
        </xdr:cNvPicPr>
      </xdr:nvPicPr>
      <xdr:blipFill>
        <a:blip r:embed="rId9" cstate="print"/>
        <a:srcRect l="15521" t="33865" r="21683" b="32268"/>
        <a:stretch>
          <a:fillRect/>
        </a:stretch>
      </xdr:blipFill>
      <xdr:spPr>
        <a:xfrm>
          <a:off x="4587240" y="9792970"/>
          <a:ext cx="434975" cy="269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6350</xdr:colOff>
      <xdr:row>20</xdr:row>
      <xdr:rowOff>252095</xdr:rowOff>
    </xdr:from>
    <xdr:to>
      <xdr:col>6</xdr:col>
      <xdr:colOff>419100</xdr:colOff>
      <xdr:row>20</xdr:row>
      <xdr:rowOff>521335</xdr:rowOff>
    </xdr:to>
    <xdr:pic>
      <xdr:nvPicPr>
        <xdr:cNvPr id="3" name="图片 2"/>
        <xdr:cNvPicPr>
          <a:picLocks noChangeAspect="1"/>
        </xdr:cNvPicPr>
      </xdr:nvPicPr>
      <xdr:blipFill>
        <a:blip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573905" y="10497820"/>
          <a:ext cx="412750" cy="269240"/>
        </a:xfrm>
        <a:prstGeom prst="rect">
          <a:avLst/>
        </a:prstGeom>
      </xdr:spPr>
    </xdr:pic>
    <xdr:clientData/>
  </xdr:twoCellAnchor>
  <xdr:twoCellAnchor>
    <xdr:from>
      <xdr:col>6</xdr:col>
      <xdr:colOff>6350</xdr:colOff>
      <xdr:row>20</xdr:row>
      <xdr:rowOff>236220</xdr:rowOff>
    </xdr:from>
    <xdr:to>
      <xdr:col>7</xdr:col>
      <xdr:colOff>6985</xdr:colOff>
      <xdr:row>20</xdr:row>
      <xdr:rowOff>585470</xdr:rowOff>
    </xdr:to>
    <xdr:pic>
      <xdr:nvPicPr>
        <xdr:cNvPr id="4" name="图片 3"/>
        <xdr:cNvPicPr>
          <a:picLocks noChangeAspect="1"/>
        </xdr:cNvPicPr>
      </xdr:nvPicPr>
      <xdr:blipFill>
        <a:blip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573905" y="10481945"/>
          <a:ext cx="533400" cy="349250"/>
        </a:xfrm>
        <a:prstGeom prst="rect">
          <a:avLst/>
        </a:prstGeom>
      </xdr:spPr>
    </xdr:pic>
    <xdr:clientData/>
  </xdr:twoCellAnchor>
  <xdr:twoCellAnchor editAs="oneCell">
    <xdr:from>
      <xdr:col>6</xdr:col>
      <xdr:colOff>12700</xdr:colOff>
      <xdr:row>21</xdr:row>
      <xdr:rowOff>384175</xdr:rowOff>
    </xdr:from>
    <xdr:to>
      <xdr:col>6</xdr:col>
      <xdr:colOff>503555</xdr:colOff>
      <xdr:row>21</xdr:row>
      <xdr:rowOff>460375</xdr:rowOff>
    </xdr:to>
    <xdr:pic>
      <xdr:nvPicPr>
        <xdr:cNvPr id="2" name="图片 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580255" y="11404600"/>
          <a:ext cx="490855" cy="76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48895</xdr:colOff>
      <xdr:row>8</xdr:row>
      <xdr:rowOff>116840</xdr:rowOff>
    </xdr:from>
    <xdr:to>
      <xdr:col>6</xdr:col>
      <xdr:colOff>485775</xdr:colOff>
      <xdr:row>8</xdr:row>
      <xdr:rowOff>330835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16450" y="2096770"/>
          <a:ext cx="436880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70485</xdr:rowOff>
    </xdr:from>
    <xdr:to>
      <xdr:col>6</xdr:col>
      <xdr:colOff>480060</xdr:colOff>
      <xdr:row>9</xdr:row>
      <xdr:rowOff>389890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34230" y="2555240"/>
          <a:ext cx="413385" cy="319405"/>
        </a:xfrm>
        <a:prstGeom prst="rect">
          <a:avLst/>
        </a:prstGeom>
      </xdr:spPr>
    </xdr:pic>
    <xdr:clientData/>
  </xdr:twoCellAnchor>
  <xdr:twoCellAnchor>
    <xdr:from>
      <xdr:col>6</xdr:col>
      <xdr:colOff>34925</xdr:colOff>
      <xdr:row>10</xdr:row>
      <xdr:rowOff>92075</xdr:rowOff>
    </xdr:from>
    <xdr:to>
      <xdr:col>6</xdr:col>
      <xdr:colOff>467360</xdr:colOff>
      <xdr:row>10</xdr:row>
      <xdr:rowOff>352425</xdr:rowOff>
    </xdr:to>
    <xdr:pic>
      <xdr:nvPicPr>
        <xdr:cNvPr id="3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02480" y="3007995"/>
          <a:ext cx="432435" cy="260350"/>
        </a:xfrm>
        <a:prstGeom prst="rect">
          <a:avLst/>
        </a:prstGeom>
      </xdr:spPr>
    </xdr:pic>
    <xdr:clientData/>
  </xdr:twoCellAnchor>
  <xdr:twoCellAnchor>
    <xdr:from>
      <xdr:col>6</xdr:col>
      <xdr:colOff>54610</xdr:colOff>
      <xdr:row>11</xdr:row>
      <xdr:rowOff>237490</xdr:rowOff>
    </xdr:from>
    <xdr:to>
      <xdr:col>6</xdr:col>
      <xdr:colOff>495935</xdr:colOff>
      <xdr:row>11</xdr:row>
      <xdr:rowOff>521970</xdr:rowOff>
    </xdr:to>
    <xdr:pic>
      <xdr:nvPicPr>
        <xdr:cNvPr id="4" name="图片 206" descr="IMG_0824.JPG"/>
        <xdr:cNvPicPr>
          <a:picLocks noChangeAspect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4622165" y="3584575"/>
          <a:ext cx="441325" cy="284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98425</xdr:colOff>
      <xdr:row>12</xdr:row>
      <xdr:rowOff>73025</xdr:rowOff>
    </xdr:from>
    <xdr:to>
      <xdr:col>6</xdr:col>
      <xdr:colOff>456565</xdr:colOff>
      <xdr:row>12</xdr:row>
      <xdr:rowOff>365125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5980" y="4194810"/>
          <a:ext cx="358140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13</xdr:row>
      <xdr:rowOff>50165</xdr:rowOff>
    </xdr:from>
    <xdr:to>
      <xdr:col>6</xdr:col>
      <xdr:colOff>435610</xdr:colOff>
      <xdr:row>13</xdr:row>
      <xdr:rowOff>342265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025" y="4603115"/>
          <a:ext cx="358140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87630</xdr:colOff>
      <xdr:row>14</xdr:row>
      <xdr:rowOff>81280</xdr:rowOff>
    </xdr:from>
    <xdr:to>
      <xdr:col>6</xdr:col>
      <xdr:colOff>445770</xdr:colOff>
      <xdr:row>14</xdr:row>
      <xdr:rowOff>373380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5185" y="5065395"/>
          <a:ext cx="358140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15</xdr:row>
      <xdr:rowOff>38735</xdr:rowOff>
    </xdr:from>
    <xdr:to>
      <xdr:col>6</xdr:col>
      <xdr:colOff>406400</xdr:colOff>
      <xdr:row>15</xdr:row>
      <xdr:rowOff>350520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5980" y="5454015"/>
          <a:ext cx="307975" cy="311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130175</xdr:colOff>
      <xdr:row>16</xdr:row>
      <xdr:rowOff>40005</xdr:rowOff>
    </xdr:from>
    <xdr:to>
      <xdr:col>6</xdr:col>
      <xdr:colOff>438150</xdr:colOff>
      <xdr:row>16</xdr:row>
      <xdr:rowOff>351790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7730" y="5886450"/>
          <a:ext cx="307975" cy="311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76835</xdr:colOff>
      <xdr:row>17</xdr:row>
      <xdr:rowOff>39370</xdr:rowOff>
    </xdr:from>
    <xdr:to>
      <xdr:col>6</xdr:col>
      <xdr:colOff>384810</xdr:colOff>
      <xdr:row>17</xdr:row>
      <xdr:rowOff>351155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4390" y="6316980"/>
          <a:ext cx="307975" cy="311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135255</xdr:colOff>
      <xdr:row>18</xdr:row>
      <xdr:rowOff>113665</xdr:rowOff>
    </xdr:from>
    <xdr:to>
      <xdr:col>6</xdr:col>
      <xdr:colOff>397510</xdr:colOff>
      <xdr:row>18</xdr:row>
      <xdr:rowOff>386080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2810" y="6822440"/>
          <a:ext cx="262255" cy="272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109220</xdr:colOff>
      <xdr:row>19</xdr:row>
      <xdr:rowOff>64770</xdr:rowOff>
    </xdr:from>
    <xdr:to>
      <xdr:col>6</xdr:col>
      <xdr:colOff>401955</xdr:colOff>
      <xdr:row>19</xdr:row>
      <xdr:rowOff>366395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775" y="7204710"/>
          <a:ext cx="292735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20</xdr:row>
      <xdr:rowOff>17145</xdr:rowOff>
    </xdr:from>
    <xdr:to>
      <xdr:col>6</xdr:col>
      <xdr:colOff>418465</xdr:colOff>
      <xdr:row>20</xdr:row>
      <xdr:rowOff>368935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4230" y="7588250"/>
          <a:ext cx="351790" cy="351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21</xdr:row>
      <xdr:rowOff>38735</xdr:rowOff>
    </xdr:from>
    <xdr:to>
      <xdr:col>6</xdr:col>
      <xdr:colOff>396240</xdr:colOff>
      <xdr:row>21</xdr:row>
      <xdr:rowOff>388620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3275" y="8041005"/>
          <a:ext cx="350520" cy="349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6350</xdr:colOff>
      <xdr:row>22</xdr:row>
      <xdr:rowOff>236220</xdr:rowOff>
    </xdr:from>
    <xdr:to>
      <xdr:col>7</xdr:col>
      <xdr:colOff>6985</xdr:colOff>
      <xdr:row>22</xdr:row>
      <xdr:rowOff>585470</xdr:rowOff>
    </xdr:to>
    <xdr:pic>
      <xdr:nvPicPr>
        <xdr:cNvPr id="16" name="图片 15"/>
        <xdr:cNvPicPr>
          <a:picLocks noChangeAspect="1"/>
        </xdr:cNvPicPr>
      </xdr:nvPicPr>
      <xdr:blipFill>
        <a:blip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573905" y="8669655"/>
          <a:ext cx="533400" cy="349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view="pageBreakPreview" zoomScaleNormal="100" topLeftCell="A4" workbookViewId="0">
      <selection activeCell="L7" sqref="L7"/>
    </sheetView>
  </sheetViews>
  <sheetFormatPr defaultColWidth="9" defaultRowHeight="14"/>
  <cols>
    <col min="1" max="16383" width="9" style="91"/>
  </cols>
  <sheetData>
    <row r="1" ht="48" customHeight="1" spans="1:16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</row>
    <row r="2" ht="69.95" customHeight="1" spans="1:16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</row>
    <row r="3" ht="69.95" customHeight="1" spans="1:16">
      <c r="A3" s="99" t="s">
        <v>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</row>
    <row r="4" ht="69.95" customHeight="1" spans="1:16">
      <c r="A4" s="99" t="s">
        <v>1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</row>
    <row r="6" ht="45" customHeight="1" spans="5:10">
      <c r="E6" s="100"/>
      <c r="F6" s="100" t="s">
        <v>2</v>
      </c>
      <c r="G6" s="100"/>
      <c r="H6" s="101"/>
      <c r="I6" s="103" t="s">
        <v>3</v>
      </c>
      <c r="J6" s="101"/>
    </row>
    <row r="7" ht="45" customHeight="1" spans="5:10">
      <c r="E7" s="100"/>
      <c r="F7" s="100" t="s">
        <v>4</v>
      </c>
      <c r="G7" s="100"/>
      <c r="H7" s="102"/>
      <c r="I7" s="102"/>
      <c r="J7" s="102"/>
    </row>
    <row r="8" ht="45" customHeight="1" spans="5:10">
      <c r="E8" s="100"/>
      <c r="F8" s="100" t="s">
        <v>5</v>
      </c>
      <c r="G8" s="100"/>
      <c r="H8" s="102"/>
      <c r="I8" s="102"/>
      <c r="J8" s="102"/>
    </row>
    <row r="9" ht="45" customHeight="1" spans="5:14">
      <c r="E9" s="100"/>
      <c r="F9" s="100" t="s">
        <v>6</v>
      </c>
      <c r="G9" s="100"/>
      <c r="H9" s="102"/>
      <c r="I9" s="102"/>
      <c r="J9" s="102"/>
      <c r="N9" s="104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view="pageBreakPreview" zoomScaleNormal="100" topLeftCell="A3" workbookViewId="0">
      <selection activeCell="D8" sqref="D8"/>
    </sheetView>
  </sheetViews>
  <sheetFormatPr defaultColWidth="8" defaultRowHeight="14" outlineLevelCol="5"/>
  <cols>
    <col min="1" max="1" width="14.8727272727273" style="91" customWidth="1"/>
    <col min="2" max="2" width="9.12727272727273" style="91" customWidth="1"/>
    <col min="3" max="3" width="10.6272727272727" style="91" customWidth="1"/>
    <col min="4" max="4" width="87.2727272727273" style="91" customWidth="1"/>
    <col min="5" max="5" width="9.37272727272727" style="91" customWidth="1"/>
    <col min="6" max="6" width="7.37272727272727" style="91" customWidth="1"/>
    <col min="7" max="16384" width="8" style="91"/>
  </cols>
  <sheetData>
    <row r="1" ht="22.5" customHeight="1" spans="1:6">
      <c r="A1" s="92" t="s">
        <v>8</v>
      </c>
      <c r="B1" s="92"/>
      <c r="C1" s="92"/>
      <c r="D1" s="92"/>
      <c r="E1" s="92"/>
      <c r="F1" s="92"/>
    </row>
    <row r="2" spans="1:6">
      <c r="A2" s="92"/>
      <c r="B2" s="92"/>
      <c r="C2" s="92"/>
      <c r="D2" s="92"/>
      <c r="E2" s="92"/>
      <c r="F2" s="92"/>
    </row>
    <row r="3" ht="26.25" customHeight="1" spans="1:6">
      <c r="A3" s="93" t="s">
        <v>9</v>
      </c>
      <c r="B3" s="93" t="s">
        <v>10</v>
      </c>
      <c r="C3" s="93" t="s">
        <v>11</v>
      </c>
      <c r="D3" s="93" t="s">
        <v>12</v>
      </c>
      <c r="E3" s="93" t="s">
        <v>13</v>
      </c>
      <c r="F3" s="93" t="s">
        <v>14</v>
      </c>
    </row>
    <row r="4" ht="30" customHeight="1" spans="1:6">
      <c r="A4" s="94" t="s">
        <v>15</v>
      </c>
      <c r="B4" s="95" t="s">
        <v>16</v>
      </c>
      <c r="C4" s="96" t="s">
        <v>17</v>
      </c>
      <c r="D4" s="97" t="s">
        <v>18</v>
      </c>
      <c r="E4" s="95" t="s">
        <v>19</v>
      </c>
      <c r="F4" s="93"/>
    </row>
    <row r="5" ht="30" customHeight="1" spans="1:6">
      <c r="A5" s="94" t="s">
        <v>15</v>
      </c>
      <c r="B5" s="95" t="s">
        <v>20</v>
      </c>
      <c r="C5" s="96" t="s">
        <v>21</v>
      </c>
      <c r="D5" s="97" t="s">
        <v>22</v>
      </c>
      <c r="E5" s="95" t="s">
        <v>19</v>
      </c>
      <c r="F5" s="93"/>
    </row>
    <row r="6" ht="30" customHeight="1" spans="1:6">
      <c r="A6" s="94" t="s">
        <v>15</v>
      </c>
      <c r="B6" s="95" t="s">
        <v>23</v>
      </c>
      <c r="C6" s="96" t="s">
        <v>24</v>
      </c>
      <c r="D6" s="97" t="s">
        <v>25</v>
      </c>
      <c r="E6" s="95" t="s">
        <v>3</v>
      </c>
      <c r="F6" s="93"/>
    </row>
    <row r="7" ht="48" customHeight="1" spans="1:6">
      <c r="A7" s="94" t="s">
        <v>15</v>
      </c>
      <c r="B7" s="95" t="s">
        <v>26</v>
      </c>
      <c r="C7" s="96" t="s">
        <v>27</v>
      </c>
      <c r="D7" s="97" t="s">
        <v>28</v>
      </c>
      <c r="E7" s="95" t="s">
        <v>3</v>
      </c>
      <c r="F7" s="93"/>
    </row>
    <row r="8" ht="30" customHeight="1" spans="1:6">
      <c r="A8" s="94" t="s">
        <v>15</v>
      </c>
      <c r="B8" s="95" t="s">
        <v>29</v>
      </c>
      <c r="C8" s="96" t="s">
        <v>30</v>
      </c>
      <c r="D8" s="97" t="s">
        <v>31</v>
      </c>
      <c r="E8" s="95" t="s">
        <v>3</v>
      </c>
      <c r="F8" s="93"/>
    </row>
    <row r="9" ht="30" customHeight="1" spans="1:6">
      <c r="A9" s="94" t="s">
        <v>15</v>
      </c>
      <c r="B9" s="95" t="s">
        <v>32</v>
      </c>
      <c r="C9" s="96" t="s">
        <v>33</v>
      </c>
      <c r="D9" s="97" t="s">
        <v>34</v>
      </c>
      <c r="E9" s="95" t="s">
        <v>3</v>
      </c>
      <c r="F9" s="93"/>
    </row>
    <row r="10" ht="30" customHeight="1" spans="1:6">
      <c r="A10" s="94" t="s">
        <v>15</v>
      </c>
      <c r="B10" s="95" t="s">
        <v>35</v>
      </c>
      <c r="C10" s="96" t="s">
        <v>36</v>
      </c>
      <c r="D10" s="97" t="s">
        <v>37</v>
      </c>
      <c r="E10" s="95" t="s">
        <v>3</v>
      </c>
      <c r="F10" s="93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22"/>
  <sheetViews>
    <sheetView showGridLines="0" view="pageBreakPreview" zoomScale="90" zoomScaleNormal="100" topLeftCell="A19" workbookViewId="0">
      <selection activeCell="C22" sqref="C22"/>
    </sheetView>
  </sheetViews>
  <sheetFormatPr defaultColWidth="9" defaultRowHeight="13"/>
  <cols>
    <col min="1" max="1" width="4.62727272727273" style="5" customWidth="1"/>
    <col min="2" max="2" width="10.6272727272727" style="5" customWidth="1"/>
    <col min="3" max="3" width="11.7545454545455" style="5" customWidth="1"/>
    <col min="4" max="4" width="19.1272727272727" style="5" customWidth="1"/>
    <col min="5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0" width="6.62727272727273" style="5" customWidth="1"/>
    <col min="11" max="11" width="9.25454545454545" style="5" customWidth="1"/>
    <col min="12" max="12" width="13" style="5" customWidth="1"/>
    <col min="13" max="13" width="6.62727272727273" style="5" customWidth="1"/>
    <col min="14" max="14" width="7.62727272727273" style="5" customWidth="1"/>
    <col min="15" max="15" width="10.2545454545455" style="5" customWidth="1"/>
    <col min="16" max="16" width="13.6272727272727" style="5" customWidth="1"/>
    <col min="17" max="16346" width="8.87272727272727" style="5"/>
    <col min="16347" max="16384" width="9" style="5"/>
  </cols>
  <sheetData>
    <row r="1" s="2" customFormat="1" ht="17.25" customHeight="1" spans="1:16">
      <c r="A1" s="53"/>
      <c r="B1" s="53"/>
      <c r="C1" s="14" t="s">
        <v>38</v>
      </c>
      <c r="D1" s="14"/>
      <c r="E1" s="14"/>
      <c r="F1" s="54"/>
      <c r="G1" s="14"/>
      <c r="H1" s="14"/>
      <c r="I1" s="14"/>
      <c r="J1" s="14"/>
      <c r="K1" s="14"/>
      <c r="L1" s="37" t="s">
        <v>39</v>
      </c>
      <c r="M1" s="37"/>
      <c r="N1" s="38" t="s">
        <v>40</v>
      </c>
      <c r="O1" s="38"/>
      <c r="P1" s="38"/>
    </row>
    <row r="2" s="2" customFormat="1" ht="17.25" customHeight="1" spans="1:16">
      <c r="A2" s="53"/>
      <c r="B2" s="53"/>
      <c r="C2" s="14"/>
      <c r="D2" s="14"/>
      <c r="E2" s="14"/>
      <c r="F2" s="54"/>
      <c r="G2" s="14"/>
      <c r="H2" s="14"/>
      <c r="I2" s="14"/>
      <c r="J2" s="14"/>
      <c r="K2" s="14"/>
      <c r="L2" s="37" t="s">
        <v>41</v>
      </c>
      <c r="M2" s="37"/>
      <c r="N2" s="38" t="s">
        <v>42</v>
      </c>
      <c r="O2" s="38"/>
      <c r="P2" s="38"/>
    </row>
    <row r="3" s="2" customFormat="1" ht="17.25" customHeight="1" spans="1:16">
      <c r="A3" s="53"/>
      <c r="B3" s="53"/>
      <c r="C3" s="14"/>
      <c r="D3" s="14"/>
      <c r="E3" s="14"/>
      <c r="F3" s="54"/>
      <c r="G3" s="14"/>
      <c r="H3" s="14"/>
      <c r="I3" s="14"/>
      <c r="J3" s="14"/>
      <c r="K3" s="14"/>
      <c r="L3" s="37" t="s">
        <v>43</v>
      </c>
      <c r="M3" s="37"/>
      <c r="N3" s="38" t="s">
        <v>35</v>
      </c>
      <c r="O3" s="38"/>
      <c r="P3" s="38"/>
    </row>
    <row r="4" s="2" customFormat="1" ht="20.1" customHeight="1" spans="1:16">
      <c r="A4" s="53"/>
      <c r="B4" s="53"/>
      <c r="C4" s="14"/>
      <c r="D4" s="14"/>
      <c r="E4" s="14"/>
      <c r="F4" s="54"/>
      <c r="G4" s="14"/>
      <c r="H4" s="14"/>
      <c r="I4" s="14"/>
      <c r="J4" s="14"/>
      <c r="K4" s="14"/>
      <c r="L4" s="37" t="s">
        <v>44</v>
      </c>
      <c r="M4" s="37"/>
      <c r="N4" s="38" t="s">
        <v>45</v>
      </c>
      <c r="O4" s="38"/>
      <c r="P4" s="38"/>
    </row>
    <row r="5" s="2" customFormat="1" ht="20.1" customHeight="1" spans="1:16">
      <c r="A5" s="55" t="s">
        <v>46</v>
      </c>
      <c r="B5" s="56"/>
      <c r="C5" s="56"/>
      <c r="D5" s="55"/>
      <c r="E5" s="55"/>
      <c r="F5" s="57" t="s">
        <v>47</v>
      </c>
      <c r="G5" s="55"/>
      <c r="H5" s="55"/>
      <c r="I5" s="55"/>
      <c r="J5" s="55"/>
      <c r="K5" s="55"/>
      <c r="L5" s="37" t="s">
        <v>48</v>
      </c>
      <c r="M5" s="37"/>
      <c r="N5" s="38" t="s">
        <v>36</v>
      </c>
      <c r="O5" s="38"/>
      <c r="P5" s="38"/>
    </row>
    <row r="6" s="3" customFormat="1" ht="15" customHeight="1" spans="1:16">
      <c r="A6" s="58" t="s">
        <v>49</v>
      </c>
      <c r="B6" s="24" t="s">
        <v>50</v>
      </c>
      <c r="C6" s="24" t="s">
        <v>51</v>
      </c>
      <c r="D6" s="25" t="s">
        <v>52</v>
      </c>
      <c r="E6" s="25" t="s">
        <v>53</v>
      </c>
      <c r="F6" s="25" t="s">
        <v>54</v>
      </c>
      <c r="G6" s="25" t="s">
        <v>55</v>
      </c>
      <c r="H6" s="26" t="s">
        <v>56</v>
      </c>
      <c r="I6" s="26" t="s">
        <v>57</v>
      </c>
      <c r="J6" s="25" t="s">
        <v>58</v>
      </c>
      <c r="K6" s="46" t="s">
        <v>59</v>
      </c>
      <c r="L6" s="46" t="s">
        <v>60</v>
      </c>
      <c r="M6" s="46" t="s">
        <v>61</v>
      </c>
      <c r="N6" s="47" t="s">
        <v>62</v>
      </c>
      <c r="O6" s="47" t="s">
        <v>63</v>
      </c>
      <c r="P6" s="47" t="s">
        <v>14</v>
      </c>
    </row>
    <row r="7" s="4" customFormat="1" ht="15" customHeight="1" spans="1:16">
      <c r="A7" s="58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4" customFormat="1" ht="33.95" customHeight="1" spans="1:16">
      <c r="A8" s="50">
        <f t="shared" ref="A8:A13" si="0">ROW()-7</f>
        <v>1</v>
      </c>
      <c r="B8" s="74" t="s">
        <v>64</v>
      </c>
      <c r="C8" s="74" t="s">
        <v>64</v>
      </c>
      <c r="D8" s="28" t="s">
        <v>65</v>
      </c>
      <c r="E8" s="28" t="s">
        <v>66</v>
      </c>
      <c r="F8" s="75" t="s">
        <v>67</v>
      </c>
      <c r="G8" s="30"/>
      <c r="H8" s="33" t="s">
        <v>66</v>
      </c>
      <c r="I8" s="33" t="s">
        <v>68</v>
      </c>
      <c r="J8" s="33"/>
      <c r="K8" s="86" t="s">
        <v>69</v>
      </c>
      <c r="L8" s="86"/>
      <c r="M8" s="50">
        <v>1</v>
      </c>
      <c r="N8" s="50"/>
      <c r="O8" s="50" t="s">
        <v>70</v>
      </c>
      <c r="P8" s="50"/>
    </row>
    <row r="9" s="4" customFormat="1" ht="33.95" customHeight="1" spans="1:16">
      <c r="A9" s="50">
        <f t="shared" si="0"/>
        <v>2</v>
      </c>
      <c r="B9" s="74" t="s">
        <v>71</v>
      </c>
      <c r="C9" s="74" t="s">
        <v>71</v>
      </c>
      <c r="D9" s="28" t="s">
        <v>72</v>
      </c>
      <c r="E9" s="28" t="s">
        <v>66</v>
      </c>
      <c r="F9" s="75" t="s">
        <v>67</v>
      </c>
      <c r="G9" s="30"/>
      <c r="H9" s="33" t="s">
        <v>66</v>
      </c>
      <c r="I9" s="33" t="s">
        <v>68</v>
      </c>
      <c r="J9" s="33"/>
      <c r="K9" s="86" t="s">
        <v>69</v>
      </c>
      <c r="L9" s="86"/>
      <c r="M9" s="50">
        <v>1</v>
      </c>
      <c r="N9" s="50"/>
      <c r="O9" s="50" t="s">
        <v>70</v>
      </c>
      <c r="P9" s="50"/>
    </row>
    <row r="10" s="4" customFormat="1" ht="33.95" customHeight="1" spans="1:16">
      <c r="A10" s="50">
        <f t="shared" si="0"/>
        <v>3</v>
      </c>
      <c r="B10" s="74" t="s">
        <v>73</v>
      </c>
      <c r="C10" s="74" t="s">
        <v>73</v>
      </c>
      <c r="D10" s="28" t="s">
        <v>74</v>
      </c>
      <c r="E10" s="28" t="s">
        <v>75</v>
      </c>
      <c r="F10" s="75" t="s">
        <v>67</v>
      </c>
      <c r="G10" s="30"/>
      <c r="H10" s="33" t="s">
        <v>75</v>
      </c>
      <c r="I10" s="33" t="s">
        <v>68</v>
      </c>
      <c r="J10" s="33"/>
      <c r="K10" s="86" t="s">
        <v>76</v>
      </c>
      <c r="L10" s="86"/>
      <c r="M10" s="50">
        <v>1</v>
      </c>
      <c r="N10" s="50"/>
      <c r="O10" s="50" t="s">
        <v>77</v>
      </c>
      <c r="P10" s="50"/>
    </row>
    <row r="11" s="4" customFormat="1" ht="33.95" customHeight="1" spans="1:16">
      <c r="A11" s="50">
        <f t="shared" si="0"/>
        <v>4</v>
      </c>
      <c r="B11" s="74" t="s">
        <v>78</v>
      </c>
      <c r="C11" s="74" t="s">
        <v>78</v>
      </c>
      <c r="D11" s="28" t="s">
        <v>79</v>
      </c>
      <c r="E11" s="28"/>
      <c r="F11" s="75" t="s">
        <v>67</v>
      </c>
      <c r="G11" s="30"/>
      <c r="H11" s="76" t="s">
        <v>80</v>
      </c>
      <c r="I11" s="87" t="s">
        <v>68</v>
      </c>
      <c r="J11" s="33"/>
      <c r="K11" s="86" t="s">
        <v>76</v>
      </c>
      <c r="L11" s="86"/>
      <c r="M11" s="50">
        <v>1</v>
      </c>
      <c r="N11" s="50"/>
      <c r="O11" s="50" t="s">
        <v>70</v>
      </c>
      <c r="P11" s="50"/>
    </row>
    <row r="12" s="4" customFormat="1" ht="61" customHeight="1" spans="1:16">
      <c r="A12" s="50">
        <f t="shared" si="0"/>
        <v>5</v>
      </c>
      <c r="B12" s="77" t="s">
        <v>81</v>
      </c>
      <c r="C12" s="77" t="s">
        <v>81</v>
      </c>
      <c r="D12" s="74" t="s">
        <v>82</v>
      </c>
      <c r="E12" s="28"/>
      <c r="F12" s="28" t="s">
        <v>67</v>
      </c>
      <c r="G12" s="30"/>
      <c r="H12" s="33" t="s">
        <v>83</v>
      </c>
      <c r="I12" s="87" t="s">
        <v>68</v>
      </c>
      <c r="J12" s="33"/>
      <c r="K12" s="86" t="s">
        <v>76</v>
      </c>
      <c r="L12" s="86"/>
      <c r="M12" s="50">
        <v>1</v>
      </c>
      <c r="N12" s="50"/>
      <c r="O12" s="50" t="s">
        <v>70</v>
      </c>
      <c r="P12" s="50" t="s">
        <v>84</v>
      </c>
    </row>
    <row r="13" s="4" customFormat="1" ht="61" customHeight="1" spans="1:16">
      <c r="A13" s="50">
        <f t="shared" si="0"/>
        <v>6</v>
      </c>
      <c r="B13" s="77" t="s">
        <v>85</v>
      </c>
      <c r="C13" s="77" t="s">
        <v>85</v>
      </c>
      <c r="D13" s="74" t="s">
        <v>86</v>
      </c>
      <c r="E13" s="28"/>
      <c r="F13" s="28" t="s">
        <v>67</v>
      </c>
      <c r="G13" s="30"/>
      <c r="H13" s="33" t="s">
        <v>83</v>
      </c>
      <c r="I13" s="87" t="s">
        <v>68</v>
      </c>
      <c r="J13" s="88" t="s">
        <v>87</v>
      </c>
      <c r="K13" s="86" t="s">
        <v>76</v>
      </c>
      <c r="L13" s="86"/>
      <c r="M13" s="50">
        <v>1</v>
      </c>
      <c r="N13" s="50"/>
      <c r="O13" s="50" t="s">
        <v>77</v>
      </c>
      <c r="P13" s="50" t="s">
        <v>88</v>
      </c>
    </row>
    <row r="14" s="4" customFormat="1" ht="61" customHeight="1" spans="1:16">
      <c r="A14" s="50">
        <f t="shared" ref="A14:A25" si="1">ROW()-7</f>
        <v>7</v>
      </c>
      <c r="B14" s="77" t="s">
        <v>89</v>
      </c>
      <c r="C14" s="77" t="s">
        <v>89</v>
      </c>
      <c r="D14" s="74" t="s">
        <v>90</v>
      </c>
      <c r="E14" s="28"/>
      <c r="F14" s="28" t="s">
        <v>91</v>
      </c>
      <c r="G14" s="78"/>
      <c r="H14" s="33" t="s">
        <v>92</v>
      </c>
      <c r="I14" s="87" t="s">
        <v>93</v>
      </c>
      <c r="J14" s="88"/>
      <c r="K14" s="86" t="s">
        <v>76</v>
      </c>
      <c r="L14" s="86"/>
      <c r="M14" s="50">
        <v>1</v>
      </c>
      <c r="N14" s="50"/>
      <c r="O14" s="50" t="s">
        <v>94</v>
      </c>
      <c r="P14" s="50" t="s">
        <v>95</v>
      </c>
    </row>
    <row r="15" s="4" customFormat="1" ht="61" customHeight="1" spans="1:16">
      <c r="A15" s="50">
        <f t="shared" si="1"/>
        <v>8</v>
      </c>
      <c r="B15" s="77" t="s">
        <v>96</v>
      </c>
      <c r="C15" s="77" t="s">
        <v>96</v>
      </c>
      <c r="D15" s="74" t="s">
        <v>97</v>
      </c>
      <c r="E15" s="28"/>
      <c r="F15" s="28" t="s">
        <v>91</v>
      </c>
      <c r="G15" s="78"/>
      <c r="H15" s="33" t="s">
        <v>98</v>
      </c>
      <c r="I15" s="87" t="s">
        <v>93</v>
      </c>
      <c r="J15" s="88"/>
      <c r="K15" s="86" t="s">
        <v>76</v>
      </c>
      <c r="L15" s="86"/>
      <c r="M15" s="50">
        <v>1</v>
      </c>
      <c r="N15" s="50"/>
      <c r="O15" s="50" t="s">
        <v>94</v>
      </c>
      <c r="P15" s="50" t="s">
        <v>95</v>
      </c>
    </row>
    <row r="16" s="4" customFormat="1" ht="61" customHeight="1" spans="1:16">
      <c r="A16" s="50">
        <f t="shared" si="1"/>
        <v>9</v>
      </c>
      <c r="B16" s="77" t="s">
        <v>99</v>
      </c>
      <c r="C16" s="77" t="s">
        <v>99</v>
      </c>
      <c r="D16" s="74" t="s">
        <v>100</v>
      </c>
      <c r="E16" s="28" t="s">
        <v>101</v>
      </c>
      <c r="F16" s="28" t="s">
        <v>67</v>
      </c>
      <c r="G16" s="78"/>
      <c r="H16" s="74" t="s">
        <v>100</v>
      </c>
      <c r="I16" s="87" t="s">
        <v>102</v>
      </c>
      <c r="J16" s="88"/>
      <c r="K16" s="86" t="s">
        <v>76</v>
      </c>
      <c r="L16" s="86"/>
      <c r="M16" s="50">
        <v>1</v>
      </c>
      <c r="N16" s="50"/>
      <c r="O16" s="50" t="s">
        <v>94</v>
      </c>
      <c r="P16" s="50" t="s">
        <v>95</v>
      </c>
    </row>
    <row r="17" s="4" customFormat="1" ht="61" customHeight="1" spans="1:16">
      <c r="A17" s="50">
        <f t="shared" si="1"/>
        <v>10</v>
      </c>
      <c r="B17" s="77" t="s">
        <v>103</v>
      </c>
      <c r="C17" s="77" t="s">
        <v>103</v>
      </c>
      <c r="D17" s="74" t="s">
        <v>104</v>
      </c>
      <c r="E17" s="28"/>
      <c r="F17" s="28" t="s">
        <v>91</v>
      </c>
      <c r="G17" s="78"/>
      <c r="H17" s="74" t="s">
        <v>92</v>
      </c>
      <c r="I17" s="87" t="s">
        <v>105</v>
      </c>
      <c r="J17" s="88"/>
      <c r="K17" s="86" t="s">
        <v>76</v>
      </c>
      <c r="L17" s="86"/>
      <c r="M17" s="50">
        <v>1</v>
      </c>
      <c r="N17" s="50"/>
      <c r="O17" s="50" t="s">
        <v>94</v>
      </c>
      <c r="P17" s="50" t="s">
        <v>95</v>
      </c>
    </row>
    <row r="18" s="4" customFormat="1" ht="61" customHeight="1" spans="1:16">
      <c r="A18" s="50">
        <f t="shared" si="1"/>
        <v>11</v>
      </c>
      <c r="B18" s="77" t="s">
        <v>106</v>
      </c>
      <c r="C18" s="77" t="s">
        <v>106</v>
      </c>
      <c r="D18" s="74" t="s">
        <v>107</v>
      </c>
      <c r="E18" s="28"/>
      <c r="F18" s="28" t="s">
        <v>91</v>
      </c>
      <c r="G18" s="78"/>
      <c r="H18" s="74" t="s">
        <v>98</v>
      </c>
      <c r="I18" s="87" t="s">
        <v>105</v>
      </c>
      <c r="J18" s="88"/>
      <c r="K18" s="86" t="s">
        <v>76</v>
      </c>
      <c r="L18" s="86"/>
      <c r="M18" s="50">
        <v>1</v>
      </c>
      <c r="N18" s="50"/>
      <c r="O18" s="50" t="s">
        <v>94</v>
      </c>
      <c r="P18" s="50" t="s">
        <v>95</v>
      </c>
    </row>
    <row r="19" s="4" customFormat="1" ht="61" customHeight="1" spans="1:16">
      <c r="A19" s="50">
        <f t="shared" si="1"/>
        <v>12</v>
      </c>
      <c r="B19" s="77" t="s">
        <v>108</v>
      </c>
      <c r="C19" s="77" t="s">
        <v>108</v>
      </c>
      <c r="D19" s="74" t="s">
        <v>109</v>
      </c>
      <c r="E19" s="28" t="s">
        <v>101</v>
      </c>
      <c r="F19" s="28" t="s">
        <v>67</v>
      </c>
      <c r="G19" s="78"/>
      <c r="H19" s="74" t="s">
        <v>100</v>
      </c>
      <c r="I19" s="87" t="s">
        <v>110</v>
      </c>
      <c r="J19" s="88"/>
      <c r="K19" s="86" t="s">
        <v>76</v>
      </c>
      <c r="L19" s="86"/>
      <c r="M19" s="50">
        <v>1</v>
      </c>
      <c r="N19" s="50"/>
      <c r="O19" s="50" t="s">
        <v>94</v>
      </c>
      <c r="P19" s="50" t="s">
        <v>95</v>
      </c>
    </row>
    <row r="20" s="4" customFormat="1" ht="61" customHeight="1" spans="1:16">
      <c r="A20" s="50">
        <f t="shared" si="1"/>
        <v>13</v>
      </c>
      <c r="B20" s="77" t="s">
        <v>111</v>
      </c>
      <c r="C20" s="77" t="s">
        <v>111</v>
      </c>
      <c r="D20" s="74" t="s">
        <v>112</v>
      </c>
      <c r="E20" s="28"/>
      <c r="F20" s="28" t="s">
        <v>67</v>
      </c>
      <c r="G20" s="78"/>
      <c r="H20" s="33"/>
      <c r="I20" s="87" t="s">
        <v>102</v>
      </c>
      <c r="J20" s="88"/>
      <c r="K20" s="86" t="s">
        <v>76</v>
      </c>
      <c r="L20" s="86"/>
      <c r="M20" s="50">
        <v>1</v>
      </c>
      <c r="N20" s="50"/>
      <c r="O20" s="50" t="s">
        <v>94</v>
      </c>
      <c r="P20" s="50" t="s">
        <v>95</v>
      </c>
    </row>
    <row r="21" s="72" customFormat="1" ht="61" customHeight="1" spans="1:16">
      <c r="A21" s="79">
        <f t="shared" si="1"/>
        <v>14</v>
      </c>
      <c r="B21" s="77" t="s">
        <v>113</v>
      </c>
      <c r="C21" s="77" t="s">
        <v>113</v>
      </c>
      <c r="D21" s="74" t="s">
        <v>114</v>
      </c>
      <c r="E21" s="74"/>
      <c r="F21" s="74" t="s">
        <v>67</v>
      </c>
      <c r="G21" s="80"/>
      <c r="H21" s="33" t="s">
        <v>83</v>
      </c>
      <c r="I21" s="87" t="s">
        <v>68</v>
      </c>
      <c r="J21" s="88" t="s">
        <v>87</v>
      </c>
      <c r="K21" s="86" t="s">
        <v>76</v>
      </c>
      <c r="L21" s="86"/>
      <c r="M21" s="50">
        <v>1</v>
      </c>
      <c r="N21" s="79"/>
      <c r="O21" s="79" t="s">
        <v>77</v>
      </c>
      <c r="P21" s="79" t="s">
        <v>115</v>
      </c>
    </row>
    <row r="22" s="73" customFormat="1" ht="61" customHeight="1" spans="1:16">
      <c r="A22" s="81">
        <f t="shared" si="1"/>
        <v>15</v>
      </c>
      <c r="B22" s="82" t="s">
        <v>116</v>
      </c>
      <c r="C22" s="82" t="s">
        <v>116</v>
      </c>
      <c r="D22" s="83" t="s">
        <v>117</v>
      </c>
      <c r="E22" s="83" t="s">
        <v>1</v>
      </c>
      <c r="F22" s="83" t="s">
        <v>67</v>
      </c>
      <c r="G22" s="84"/>
      <c r="H22" s="85" t="s">
        <v>66</v>
      </c>
      <c r="I22" s="85" t="s">
        <v>68</v>
      </c>
      <c r="J22" s="85"/>
      <c r="K22" s="89" t="s">
        <v>69</v>
      </c>
      <c r="L22" s="89"/>
      <c r="M22" s="90">
        <v>1</v>
      </c>
      <c r="N22" s="90"/>
      <c r="O22" s="90" t="s">
        <v>70</v>
      </c>
      <c r="P22" s="81" t="s">
        <v>118</v>
      </c>
    </row>
  </sheetData>
  <autoFilter ref="A7:P22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duplicateValues" dxfId="0" priority="206"/>
  </conditionalFormatting>
  <conditionalFormatting sqref="C10">
    <cfRule type="duplicateValues" dxfId="0" priority="191"/>
  </conditionalFormatting>
  <conditionalFormatting sqref="B11">
    <cfRule type="duplicateValues" dxfId="0" priority="185"/>
  </conditionalFormatting>
  <conditionalFormatting sqref="B12">
    <cfRule type="duplicateValues" dxfId="0" priority="149"/>
    <cfRule type="duplicateValues" dxfId="0" priority="151"/>
  </conditionalFormatting>
  <conditionalFormatting sqref="C12">
    <cfRule type="duplicateValues" dxfId="0" priority="143"/>
    <cfRule type="duplicateValues" dxfId="0" priority="145"/>
  </conditionalFormatting>
  <conditionalFormatting sqref="D12">
    <cfRule type="duplicateValues" dxfId="0" priority="147"/>
  </conditionalFormatting>
  <conditionalFormatting sqref="B13">
    <cfRule type="duplicateValues" dxfId="0" priority="105"/>
    <cfRule type="duplicateValues" dxfId="0" priority="106"/>
  </conditionalFormatting>
  <conditionalFormatting sqref="C13">
    <cfRule type="duplicateValues" dxfId="0" priority="109"/>
    <cfRule type="duplicateValues" dxfId="0" priority="112"/>
  </conditionalFormatting>
  <conditionalFormatting sqref="D13">
    <cfRule type="duplicateValues" dxfId="0" priority="115"/>
  </conditionalFormatting>
  <conditionalFormatting sqref="B14">
    <cfRule type="duplicateValues" dxfId="0" priority="22"/>
    <cfRule type="duplicateValues" dxfId="0" priority="29"/>
  </conditionalFormatting>
  <conditionalFormatting sqref="C14">
    <cfRule type="duplicateValues" dxfId="0" priority="77"/>
    <cfRule type="duplicateValues" dxfId="0" priority="89"/>
  </conditionalFormatting>
  <conditionalFormatting sqref="D14">
    <cfRule type="duplicateValues" dxfId="0" priority="101"/>
  </conditionalFormatting>
  <conditionalFormatting sqref="B15">
    <cfRule type="duplicateValues" dxfId="0" priority="21"/>
    <cfRule type="duplicateValues" dxfId="0" priority="28"/>
  </conditionalFormatting>
  <conditionalFormatting sqref="C15">
    <cfRule type="duplicateValues" dxfId="0" priority="76"/>
    <cfRule type="duplicateValues" dxfId="0" priority="88"/>
  </conditionalFormatting>
  <conditionalFormatting sqref="D15">
    <cfRule type="duplicateValues" dxfId="0" priority="100"/>
  </conditionalFormatting>
  <conditionalFormatting sqref="B16">
    <cfRule type="duplicateValues" dxfId="0" priority="20"/>
    <cfRule type="duplicateValues" dxfId="0" priority="27"/>
  </conditionalFormatting>
  <conditionalFormatting sqref="C16">
    <cfRule type="duplicateValues" dxfId="0" priority="75"/>
    <cfRule type="duplicateValues" dxfId="0" priority="87"/>
  </conditionalFormatting>
  <conditionalFormatting sqref="D16">
    <cfRule type="duplicateValues" dxfId="0" priority="99"/>
  </conditionalFormatting>
  <conditionalFormatting sqref="H16">
    <cfRule type="duplicateValues" dxfId="0" priority="15"/>
  </conditionalFormatting>
  <conditionalFormatting sqref="B17">
    <cfRule type="duplicateValues" dxfId="0" priority="19"/>
    <cfRule type="duplicateValues" dxfId="0" priority="26"/>
  </conditionalFormatting>
  <conditionalFormatting sqref="C17">
    <cfRule type="duplicateValues" dxfId="0" priority="74"/>
    <cfRule type="duplicateValues" dxfId="0" priority="86"/>
  </conditionalFormatting>
  <conditionalFormatting sqref="D17">
    <cfRule type="duplicateValues" dxfId="0" priority="98"/>
  </conditionalFormatting>
  <conditionalFormatting sqref="B18">
    <cfRule type="duplicateValues" dxfId="0" priority="18"/>
    <cfRule type="duplicateValues" dxfId="0" priority="25"/>
  </conditionalFormatting>
  <conditionalFormatting sqref="C18">
    <cfRule type="duplicateValues" dxfId="0" priority="73"/>
    <cfRule type="duplicateValues" dxfId="0" priority="85"/>
  </conditionalFormatting>
  <conditionalFormatting sqref="D18">
    <cfRule type="duplicateValues" dxfId="0" priority="97"/>
  </conditionalFormatting>
  <conditionalFormatting sqref="B19">
    <cfRule type="duplicateValues" dxfId="0" priority="17"/>
    <cfRule type="duplicateValues" dxfId="0" priority="24"/>
  </conditionalFormatting>
  <conditionalFormatting sqref="C19">
    <cfRule type="duplicateValues" dxfId="0" priority="72"/>
    <cfRule type="duplicateValues" dxfId="0" priority="84"/>
  </conditionalFormatting>
  <conditionalFormatting sqref="D19">
    <cfRule type="duplicateValues" dxfId="0" priority="96"/>
  </conditionalFormatting>
  <conditionalFormatting sqref="H19">
    <cfRule type="duplicateValues" dxfId="0" priority="13"/>
  </conditionalFormatting>
  <conditionalFormatting sqref="B20">
    <cfRule type="duplicateValues" dxfId="0" priority="16"/>
    <cfRule type="duplicateValues" dxfId="0" priority="23"/>
  </conditionalFormatting>
  <conditionalFormatting sqref="C20">
    <cfRule type="duplicateValues" dxfId="0" priority="71"/>
    <cfRule type="duplicateValues" dxfId="0" priority="83"/>
  </conditionalFormatting>
  <conditionalFormatting sqref="D20">
    <cfRule type="duplicateValues" dxfId="0" priority="95"/>
  </conditionalFormatting>
  <conditionalFormatting sqref="B21">
    <cfRule type="duplicateValues" dxfId="0" priority="7"/>
    <cfRule type="duplicateValues" dxfId="0" priority="6"/>
  </conditionalFormatting>
  <conditionalFormatting sqref="C21">
    <cfRule type="duplicateValues" dxfId="0" priority="11"/>
    <cfRule type="duplicateValues" dxfId="0" priority="10"/>
  </conditionalFormatting>
  <conditionalFormatting sqref="D21">
    <cfRule type="duplicateValues" dxfId="0" priority="12"/>
  </conditionalFormatting>
  <conditionalFormatting sqref="B22">
    <cfRule type="duplicateValues" dxfId="0" priority="2"/>
    <cfRule type="duplicateValues" dxfId="0" priority="1"/>
  </conditionalFormatting>
  <conditionalFormatting sqref="C22">
    <cfRule type="duplicateValues" dxfId="0" priority="4"/>
    <cfRule type="duplicateValues" dxfId="0" priority="3"/>
  </conditionalFormatting>
  <conditionalFormatting sqref="D22">
    <cfRule type="duplicateValues" dxfId="0" priority="5"/>
  </conditionalFormatting>
  <conditionalFormatting sqref="B9:B10">
    <cfRule type="duplicateValues" dxfId="0" priority="205"/>
  </conditionalFormatting>
  <conditionalFormatting sqref="H17:H18">
    <cfRule type="duplicateValues" dxfId="0" priority="14"/>
  </conditionalFormatting>
  <conditionalFormatting sqref="B1:B11 B23:B1048576">
    <cfRule type="duplicateValues" dxfId="0" priority="154"/>
    <cfRule type="duplicateValues" dxfId="0" priority="178"/>
  </conditionalFormatting>
  <conditionalFormatting sqref="B1:B7 B23:B1048576">
    <cfRule type="duplicateValues" dxfId="0" priority="232"/>
    <cfRule type="duplicateValues" dxfId="0" priority="236"/>
  </conditionalFormatting>
  <conditionalFormatting sqref="B1:B13 B23:B1048576">
    <cfRule type="duplicateValues" dxfId="0" priority="102"/>
  </conditionalFormatting>
  <conditionalFormatting sqref="C1:C11 C23:C1048576">
    <cfRule type="duplicateValues" dxfId="0" priority="190"/>
  </conditionalFormatting>
  <dataValidations count="1">
    <dataValidation type="list" allowBlank="1" showInputMessage="1" showErrorMessage="1" sqref="H10 H12 H13 H21 H22 H8:H9">
      <formula1>[5]零件类型!#REF!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1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23"/>
  <sheetViews>
    <sheetView showGridLines="0" view="pageBreakPreview" zoomScale="90" zoomScaleNormal="100" topLeftCell="A19" workbookViewId="0">
      <selection activeCell="D23" sqref="D23"/>
    </sheetView>
  </sheetViews>
  <sheetFormatPr defaultColWidth="9" defaultRowHeight="13"/>
  <cols>
    <col min="1" max="1" width="4.62727272727273" style="5" customWidth="1"/>
    <col min="2" max="2" width="10.6272727272727" style="5" customWidth="1"/>
    <col min="3" max="3" width="11.7545454545455" style="5" customWidth="1"/>
    <col min="4" max="4" width="19.1272727272727" style="5" customWidth="1"/>
    <col min="5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0" width="6.62727272727273" style="5" customWidth="1"/>
    <col min="11" max="11" width="9.25454545454545" style="5" customWidth="1"/>
    <col min="12" max="12" width="13" style="5" customWidth="1"/>
    <col min="13" max="13" width="6.62727272727273" style="5" customWidth="1"/>
    <col min="14" max="14" width="7.62727272727273" style="5" customWidth="1"/>
    <col min="15" max="15" width="10.2545454545455" style="5" customWidth="1"/>
    <col min="16" max="16" width="13.6272727272727" style="5" customWidth="1"/>
    <col min="17" max="16346" width="8.87272727272727" style="5"/>
    <col min="16347" max="16384" width="9" style="5"/>
  </cols>
  <sheetData>
    <row r="1" s="2" customFormat="1" ht="17.25" customHeight="1" spans="1:16">
      <c r="A1" s="53"/>
      <c r="B1" s="53"/>
      <c r="C1" s="14" t="s">
        <v>119</v>
      </c>
      <c r="D1" s="14"/>
      <c r="E1" s="14"/>
      <c r="F1" s="54"/>
      <c r="G1" s="14"/>
      <c r="H1" s="14"/>
      <c r="I1" s="14"/>
      <c r="J1" s="14"/>
      <c r="K1" s="14"/>
      <c r="L1" s="37" t="s">
        <v>39</v>
      </c>
      <c r="M1" s="37"/>
      <c r="N1" s="38" t="s">
        <v>40</v>
      </c>
      <c r="O1" s="38"/>
      <c r="P1" s="38"/>
    </row>
    <row r="2" s="2" customFormat="1" ht="17.25" customHeight="1" spans="1:16">
      <c r="A2" s="53"/>
      <c r="B2" s="53"/>
      <c r="C2" s="14"/>
      <c r="D2" s="14"/>
      <c r="E2" s="14"/>
      <c r="F2" s="54"/>
      <c r="G2" s="14"/>
      <c r="H2" s="14"/>
      <c r="I2" s="14"/>
      <c r="J2" s="14"/>
      <c r="K2" s="14"/>
      <c r="L2" s="37" t="s">
        <v>41</v>
      </c>
      <c r="M2" s="37"/>
      <c r="N2" s="38" t="s">
        <v>42</v>
      </c>
      <c r="O2" s="38"/>
      <c r="P2" s="38"/>
    </row>
    <row r="3" s="2" customFormat="1" ht="17.25" customHeight="1" spans="1:16">
      <c r="A3" s="53"/>
      <c r="B3" s="53"/>
      <c r="C3" s="14"/>
      <c r="D3" s="14"/>
      <c r="E3" s="14"/>
      <c r="F3" s="54"/>
      <c r="G3" s="14"/>
      <c r="H3" s="14"/>
      <c r="I3" s="14"/>
      <c r="J3" s="14"/>
      <c r="K3" s="14"/>
      <c r="L3" s="37" t="s">
        <v>43</v>
      </c>
      <c r="M3" s="37"/>
      <c r="N3" s="38" t="s">
        <v>26</v>
      </c>
      <c r="O3" s="38"/>
      <c r="P3" s="38"/>
    </row>
    <row r="4" s="2" customFormat="1" ht="20.1" customHeight="1" spans="1:16">
      <c r="A4" s="53"/>
      <c r="B4" s="53"/>
      <c r="C4" s="14"/>
      <c r="D4" s="14"/>
      <c r="E4" s="14"/>
      <c r="F4" s="54"/>
      <c r="G4" s="14"/>
      <c r="H4" s="14"/>
      <c r="I4" s="14"/>
      <c r="J4" s="14"/>
      <c r="K4" s="14"/>
      <c r="L4" s="37" t="s">
        <v>44</v>
      </c>
      <c r="M4" s="37"/>
      <c r="N4" s="38" t="s">
        <v>45</v>
      </c>
      <c r="O4" s="38"/>
      <c r="P4" s="38"/>
    </row>
    <row r="5" s="2" customFormat="1" ht="20.1" customHeight="1" spans="1:16">
      <c r="A5" s="55" t="s">
        <v>46</v>
      </c>
      <c r="B5" s="56"/>
      <c r="C5" s="56"/>
      <c r="D5" s="55"/>
      <c r="E5" s="55"/>
      <c r="F5" s="57" t="s">
        <v>47</v>
      </c>
      <c r="G5" s="55"/>
      <c r="H5" s="55"/>
      <c r="I5" s="55"/>
      <c r="J5" s="55"/>
      <c r="K5" s="55"/>
      <c r="L5" s="37" t="s">
        <v>48</v>
      </c>
      <c r="M5" s="37"/>
      <c r="N5" s="38" t="s">
        <v>27</v>
      </c>
      <c r="O5" s="38"/>
      <c r="P5" s="38"/>
    </row>
    <row r="6" s="3" customFormat="1" ht="15" customHeight="1" spans="1:16">
      <c r="A6" s="58" t="s">
        <v>49</v>
      </c>
      <c r="B6" s="24" t="s">
        <v>50</v>
      </c>
      <c r="C6" s="24" t="s">
        <v>51</v>
      </c>
      <c r="D6" s="25" t="s">
        <v>52</v>
      </c>
      <c r="E6" s="25" t="s">
        <v>53</v>
      </c>
      <c r="F6" s="25" t="s">
        <v>54</v>
      </c>
      <c r="G6" s="25" t="s">
        <v>55</v>
      </c>
      <c r="H6" s="26" t="s">
        <v>56</v>
      </c>
      <c r="I6" s="26" t="s">
        <v>57</v>
      </c>
      <c r="J6" s="25" t="s">
        <v>58</v>
      </c>
      <c r="K6" s="46" t="s">
        <v>59</v>
      </c>
      <c r="L6" s="46" t="s">
        <v>60</v>
      </c>
      <c r="M6" s="46" t="s">
        <v>61</v>
      </c>
      <c r="N6" s="47" t="s">
        <v>62</v>
      </c>
      <c r="O6" s="47" t="s">
        <v>63</v>
      </c>
      <c r="P6" s="47" t="s">
        <v>14</v>
      </c>
    </row>
    <row r="7" s="4" customFormat="1" ht="15" customHeight="1" spans="1:16">
      <c r="A7" s="58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52" customFormat="1" ht="33.95" customHeight="1" spans="1:16">
      <c r="A8" s="59">
        <f>ROW()-7</f>
        <v>1</v>
      </c>
      <c r="B8" s="60" t="s">
        <v>120</v>
      </c>
      <c r="C8" s="60" t="s">
        <v>120</v>
      </c>
      <c r="D8" s="61" t="s">
        <v>121</v>
      </c>
      <c r="E8" s="61"/>
      <c r="F8" s="61" t="s">
        <v>67</v>
      </c>
      <c r="G8" s="62"/>
      <c r="H8" s="63" t="s">
        <v>122</v>
      </c>
      <c r="I8" s="69" t="s">
        <v>68</v>
      </c>
      <c r="J8" s="63"/>
      <c r="K8" s="70" t="s">
        <v>76</v>
      </c>
      <c r="L8" s="70"/>
      <c r="M8" s="59">
        <v>1</v>
      </c>
      <c r="N8" s="59"/>
      <c r="O8" s="59" t="s">
        <v>123</v>
      </c>
      <c r="P8" s="59" t="s">
        <v>124</v>
      </c>
    </row>
    <row r="9" s="52" customFormat="1" ht="39.75" spans="1:16">
      <c r="A9" s="59">
        <f>ROW()-7</f>
        <v>2</v>
      </c>
      <c r="B9" s="64" t="s">
        <v>125</v>
      </c>
      <c r="C9" s="64" t="s">
        <v>125</v>
      </c>
      <c r="D9" s="60" t="s">
        <v>126</v>
      </c>
      <c r="E9" s="61"/>
      <c r="F9" s="61" t="s">
        <v>67</v>
      </c>
      <c r="G9" s="65"/>
      <c r="H9" s="63" t="s">
        <v>127</v>
      </c>
      <c r="I9" s="69" t="s">
        <v>128</v>
      </c>
      <c r="J9" s="63"/>
      <c r="K9" s="70" t="s">
        <v>76</v>
      </c>
      <c r="L9" s="70"/>
      <c r="M9" s="59">
        <v>1</v>
      </c>
      <c r="N9" s="59"/>
      <c r="O9" s="59" t="s">
        <v>129</v>
      </c>
      <c r="P9" s="59" t="s">
        <v>124</v>
      </c>
    </row>
    <row r="10" s="52" customFormat="1" ht="33.95" customHeight="1" spans="1:16">
      <c r="A10" s="59">
        <v>10</v>
      </c>
      <c r="B10" s="60" t="s">
        <v>130</v>
      </c>
      <c r="C10" s="60" t="s">
        <v>130</v>
      </c>
      <c r="D10" s="61" t="s">
        <v>131</v>
      </c>
      <c r="E10" s="61" t="s">
        <v>83</v>
      </c>
      <c r="F10" s="61" t="s">
        <v>67</v>
      </c>
      <c r="G10" s="62"/>
      <c r="H10" s="63" t="s">
        <v>83</v>
      </c>
      <c r="I10" s="63" t="s">
        <v>68</v>
      </c>
      <c r="J10" s="63"/>
      <c r="K10" s="70" t="s">
        <v>76</v>
      </c>
      <c r="L10" s="70"/>
      <c r="M10" s="59">
        <v>1</v>
      </c>
      <c r="N10" s="59"/>
      <c r="O10" s="59" t="s">
        <v>77</v>
      </c>
      <c r="P10" s="59" t="s">
        <v>124</v>
      </c>
    </row>
    <row r="11" s="52" customFormat="1" ht="33.95" customHeight="1" spans="1:16">
      <c r="A11" s="59">
        <v>15</v>
      </c>
      <c r="B11" s="60" t="s">
        <v>132</v>
      </c>
      <c r="C11" s="60" t="s">
        <v>132</v>
      </c>
      <c r="D11" s="61" t="s">
        <v>133</v>
      </c>
      <c r="E11" s="61"/>
      <c r="F11" s="61" t="s">
        <v>67</v>
      </c>
      <c r="G11" s="62"/>
      <c r="H11" s="66"/>
      <c r="I11" s="63" t="s">
        <v>68</v>
      </c>
      <c r="J11" s="63"/>
      <c r="K11" s="70" t="s">
        <v>76</v>
      </c>
      <c r="L11" s="70"/>
      <c r="M11" s="59">
        <v>1</v>
      </c>
      <c r="N11" s="59"/>
      <c r="O11" s="59" t="s">
        <v>77</v>
      </c>
      <c r="P11" s="59" t="s">
        <v>124</v>
      </c>
    </row>
    <row r="12" s="52" customFormat="1" ht="61" customHeight="1" spans="1:16">
      <c r="A12" s="59">
        <v>18</v>
      </c>
      <c r="B12" s="64" t="s">
        <v>134</v>
      </c>
      <c r="C12" s="64" t="s">
        <v>134</v>
      </c>
      <c r="D12" s="60" t="s">
        <v>135</v>
      </c>
      <c r="E12" s="61"/>
      <c r="F12" s="61"/>
      <c r="G12" s="62"/>
      <c r="H12" s="63" t="s">
        <v>83</v>
      </c>
      <c r="I12" s="69" t="s">
        <v>68</v>
      </c>
      <c r="J12" s="63"/>
      <c r="K12" s="70" t="s">
        <v>76</v>
      </c>
      <c r="L12" s="70"/>
      <c r="M12" s="59">
        <v>1</v>
      </c>
      <c r="N12" s="59"/>
      <c r="O12" s="59" t="s">
        <v>136</v>
      </c>
      <c r="P12" s="59" t="s">
        <v>124</v>
      </c>
    </row>
    <row r="13" s="52" customFormat="1" ht="33.95" customHeight="1" spans="1:16">
      <c r="A13" s="59">
        <v>1</v>
      </c>
      <c r="B13" s="60" t="s">
        <v>137</v>
      </c>
      <c r="C13" s="60" t="s">
        <v>137</v>
      </c>
      <c r="D13" s="61" t="s">
        <v>138</v>
      </c>
      <c r="E13" s="61"/>
      <c r="F13" s="61" t="s">
        <v>67</v>
      </c>
      <c r="G13" s="62"/>
      <c r="H13" s="63" t="s">
        <v>139</v>
      </c>
      <c r="I13" s="63" t="s">
        <v>68</v>
      </c>
      <c r="J13" s="63"/>
      <c r="K13" s="70" t="s">
        <v>76</v>
      </c>
      <c r="L13" s="70"/>
      <c r="M13" s="59">
        <v>1</v>
      </c>
      <c r="N13" s="59"/>
      <c r="O13" s="59" t="s">
        <v>140</v>
      </c>
      <c r="P13" s="59" t="s">
        <v>141</v>
      </c>
    </row>
    <row r="14" s="52" customFormat="1" ht="33.95" customHeight="1" spans="1:16">
      <c r="A14" s="59">
        <v>2</v>
      </c>
      <c r="B14" s="60" t="s">
        <v>142</v>
      </c>
      <c r="C14" s="60" t="s">
        <v>142</v>
      </c>
      <c r="D14" s="61" t="s">
        <v>143</v>
      </c>
      <c r="E14" s="61"/>
      <c r="F14" s="61" t="s">
        <v>67</v>
      </c>
      <c r="G14" s="62"/>
      <c r="H14" s="63" t="s">
        <v>139</v>
      </c>
      <c r="I14" s="63" t="s">
        <v>68</v>
      </c>
      <c r="J14" s="63"/>
      <c r="K14" s="70" t="s">
        <v>76</v>
      </c>
      <c r="L14" s="70"/>
      <c r="M14" s="59">
        <v>1</v>
      </c>
      <c r="N14" s="59"/>
      <c r="O14" s="59" t="s">
        <v>140</v>
      </c>
      <c r="P14" s="59" t="s">
        <v>141</v>
      </c>
    </row>
    <row r="15" s="52" customFormat="1" ht="33.95" customHeight="1" spans="1:16">
      <c r="A15" s="59">
        <v>3</v>
      </c>
      <c r="B15" s="60" t="s">
        <v>144</v>
      </c>
      <c r="C15" s="60" t="s">
        <v>144</v>
      </c>
      <c r="D15" s="61" t="s">
        <v>145</v>
      </c>
      <c r="E15" s="61"/>
      <c r="F15" s="61" t="s">
        <v>67</v>
      </c>
      <c r="G15" s="62"/>
      <c r="H15" s="63" t="s">
        <v>139</v>
      </c>
      <c r="I15" s="63" t="s">
        <v>68</v>
      </c>
      <c r="J15" s="63"/>
      <c r="K15" s="70" t="s">
        <v>76</v>
      </c>
      <c r="L15" s="70"/>
      <c r="M15" s="59">
        <v>1</v>
      </c>
      <c r="N15" s="59"/>
      <c r="O15" s="59" t="s">
        <v>140</v>
      </c>
      <c r="P15" s="59" t="s">
        <v>141</v>
      </c>
    </row>
    <row r="16" s="52" customFormat="1" ht="33.95" customHeight="1" spans="1:16">
      <c r="A16" s="59">
        <v>4</v>
      </c>
      <c r="B16" s="60" t="s">
        <v>146</v>
      </c>
      <c r="C16" s="60" t="s">
        <v>146</v>
      </c>
      <c r="D16" s="61" t="s">
        <v>147</v>
      </c>
      <c r="E16" s="61"/>
      <c r="F16" s="61" t="s">
        <v>67</v>
      </c>
      <c r="G16" s="62"/>
      <c r="H16" s="63" t="s">
        <v>139</v>
      </c>
      <c r="I16" s="63" t="s">
        <v>68</v>
      </c>
      <c r="J16" s="63"/>
      <c r="K16" s="70" t="s">
        <v>76</v>
      </c>
      <c r="L16" s="70"/>
      <c r="M16" s="59">
        <v>1</v>
      </c>
      <c r="N16" s="59"/>
      <c r="O16" s="59" t="s">
        <v>140</v>
      </c>
      <c r="P16" s="59" t="s">
        <v>141</v>
      </c>
    </row>
    <row r="17" s="52" customFormat="1" ht="33.95" customHeight="1" spans="1:16">
      <c r="A17" s="59">
        <v>5</v>
      </c>
      <c r="B17" s="60" t="s">
        <v>148</v>
      </c>
      <c r="C17" s="60" t="s">
        <v>148</v>
      </c>
      <c r="D17" s="61" t="s">
        <v>149</v>
      </c>
      <c r="E17" s="61"/>
      <c r="F17" s="61" t="s">
        <v>67</v>
      </c>
      <c r="G17" s="62"/>
      <c r="H17" s="63" t="s">
        <v>139</v>
      </c>
      <c r="I17" s="63" t="s">
        <v>68</v>
      </c>
      <c r="J17" s="63"/>
      <c r="K17" s="70" t="s">
        <v>76</v>
      </c>
      <c r="L17" s="70"/>
      <c r="M17" s="59">
        <v>1</v>
      </c>
      <c r="N17" s="59"/>
      <c r="O17" s="59" t="s">
        <v>140</v>
      </c>
      <c r="P17" s="59" t="s">
        <v>141</v>
      </c>
    </row>
    <row r="18" s="52" customFormat="1" ht="33.95" customHeight="1" spans="1:16">
      <c r="A18" s="59">
        <v>6</v>
      </c>
      <c r="B18" s="60" t="s">
        <v>150</v>
      </c>
      <c r="C18" s="60" t="s">
        <v>150</v>
      </c>
      <c r="D18" s="61" t="s">
        <v>151</v>
      </c>
      <c r="E18" s="61"/>
      <c r="F18" s="61" t="s">
        <v>67</v>
      </c>
      <c r="G18" s="62"/>
      <c r="H18" s="63" t="s">
        <v>139</v>
      </c>
      <c r="I18" s="63" t="s">
        <v>68</v>
      </c>
      <c r="J18" s="63"/>
      <c r="K18" s="70" t="s">
        <v>76</v>
      </c>
      <c r="L18" s="70"/>
      <c r="M18" s="59">
        <v>1</v>
      </c>
      <c r="N18" s="59"/>
      <c r="O18" s="59" t="s">
        <v>140</v>
      </c>
      <c r="P18" s="59" t="s">
        <v>141</v>
      </c>
    </row>
    <row r="19" s="52" customFormat="1" ht="33.95" customHeight="1" spans="1:16">
      <c r="A19" s="59">
        <v>10</v>
      </c>
      <c r="B19" s="60" t="s">
        <v>152</v>
      </c>
      <c r="C19" s="60" t="s">
        <v>152</v>
      </c>
      <c r="D19" s="61" t="s">
        <v>153</v>
      </c>
      <c r="E19" s="67"/>
      <c r="F19" s="61" t="s">
        <v>67</v>
      </c>
      <c r="G19" s="62"/>
      <c r="H19" s="63" t="s">
        <v>139</v>
      </c>
      <c r="I19" s="63" t="s">
        <v>68</v>
      </c>
      <c r="J19" s="63"/>
      <c r="K19" s="70" t="s">
        <v>76</v>
      </c>
      <c r="L19" s="70"/>
      <c r="M19" s="59">
        <v>1</v>
      </c>
      <c r="N19" s="59"/>
      <c r="O19" s="59" t="s">
        <v>140</v>
      </c>
      <c r="P19" s="59" t="s">
        <v>141</v>
      </c>
    </row>
    <row r="20" s="52" customFormat="1" ht="33.95" customHeight="1" spans="1:16">
      <c r="A20" s="59">
        <v>11</v>
      </c>
      <c r="B20" s="60" t="s">
        <v>154</v>
      </c>
      <c r="C20" s="60" t="s">
        <v>154</v>
      </c>
      <c r="D20" s="61" t="s">
        <v>155</v>
      </c>
      <c r="E20" s="61"/>
      <c r="F20" s="61" t="s">
        <v>67</v>
      </c>
      <c r="G20" s="62"/>
      <c r="H20" s="63" t="s">
        <v>139</v>
      </c>
      <c r="I20" s="63" t="s">
        <v>68</v>
      </c>
      <c r="J20" s="63"/>
      <c r="K20" s="70" t="s">
        <v>76</v>
      </c>
      <c r="L20" s="70"/>
      <c r="M20" s="59">
        <v>1</v>
      </c>
      <c r="N20" s="59"/>
      <c r="O20" s="59" t="s">
        <v>140</v>
      </c>
      <c r="P20" s="59" t="s">
        <v>141</v>
      </c>
    </row>
    <row r="21" s="52" customFormat="1" ht="33.95" customHeight="1" spans="1:16">
      <c r="A21" s="59">
        <v>12</v>
      </c>
      <c r="B21" s="60" t="s">
        <v>156</v>
      </c>
      <c r="C21" s="60" t="s">
        <v>156</v>
      </c>
      <c r="D21" s="61" t="s">
        <v>157</v>
      </c>
      <c r="E21" s="61"/>
      <c r="F21" s="61" t="s">
        <v>67</v>
      </c>
      <c r="G21" s="62"/>
      <c r="H21" s="63" t="s">
        <v>139</v>
      </c>
      <c r="I21" s="63" t="s">
        <v>68</v>
      </c>
      <c r="J21" s="63"/>
      <c r="K21" s="70" t="s">
        <v>76</v>
      </c>
      <c r="L21" s="70"/>
      <c r="M21" s="59">
        <v>1</v>
      </c>
      <c r="N21" s="59"/>
      <c r="O21" s="59" t="s">
        <v>140</v>
      </c>
      <c r="P21" s="59" t="s">
        <v>141</v>
      </c>
    </row>
    <row r="22" s="52" customFormat="1" ht="33.95" customHeight="1" spans="1:16">
      <c r="A22" s="59">
        <v>13</v>
      </c>
      <c r="B22" s="60" t="s">
        <v>158</v>
      </c>
      <c r="C22" s="60" t="s">
        <v>158</v>
      </c>
      <c r="D22" s="61" t="s">
        <v>159</v>
      </c>
      <c r="E22" s="61"/>
      <c r="F22" s="61" t="s">
        <v>67</v>
      </c>
      <c r="G22" s="62"/>
      <c r="H22" s="63" t="s">
        <v>139</v>
      </c>
      <c r="I22" s="63" t="s">
        <v>68</v>
      </c>
      <c r="J22" s="63"/>
      <c r="K22" s="70" t="s">
        <v>76</v>
      </c>
      <c r="L22" s="70"/>
      <c r="M22" s="59">
        <v>1</v>
      </c>
      <c r="N22" s="59"/>
      <c r="O22" s="59" t="s">
        <v>140</v>
      </c>
      <c r="P22" s="59" t="s">
        <v>141</v>
      </c>
    </row>
    <row r="23" s="52" customFormat="1" ht="61" customHeight="1" spans="1:16">
      <c r="A23" s="59">
        <f>ROW()-7</f>
        <v>16</v>
      </c>
      <c r="B23" s="64" t="s">
        <v>160</v>
      </c>
      <c r="C23" s="64" t="s">
        <v>160</v>
      </c>
      <c r="D23" s="60" t="s">
        <v>161</v>
      </c>
      <c r="E23" s="61"/>
      <c r="F23" s="61" t="s">
        <v>67</v>
      </c>
      <c r="G23" s="68"/>
      <c r="H23" s="63" t="s">
        <v>83</v>
      </c>
      <c r="I23" s="69" t="s">
        <v>68</v>
      </c>
      <c r="J23" s="71" t="s">
        <v>87</v>
      </c>
      <c r="K23" s="70" t="s">
        <v>76</v>
      </c>
      <c r="L23" s="70"/>
      <c r="M23" s="59">
        <v>1</v>
      </c>
      <c r="N23" s="59"/>
      <c r="O23" s="59" t="s">
        <v>77</v>
      </c>
      <c r="P23" s="59" t="s">
        <v>162</v>
      </c>
    </row>
  </sheetData>
  <autoFilter ref="A7:P23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24"/>
    <cfRule type="duplicateValues" dxfId="0" priority="23"/>
  </conditionalFormatting>
  <conditionalFormatting sqref="C8">
    <cfRule type="duplicateValues" dxfId="0" priority="25"/>
  </conditionalFormatting>
  <conditionalFormatting sqref="B9">
    <cfRule type="duplicateValues" dxfId="0" priority="32"/>
    <cfRule type="duplicateValues" dxfId="0" priority="34"/>
  </conditionalFormatting>
  <conditionalFormatting sqref="C9">
    <cfRule type="duplicateValues" dxfId="0" priority="26"/>
    <cfRule type="duplicateValues" dxfId="0" priority="27"/>
  </conditionalFormatting>
  <conditionalFormatting sqref="D9">
    <cfRule type="duplicateValues" dxfId="0" priority="30"/>
  </conditionalFormatting>
  <conditionalFormatting sqref="B11">
    <cfRule type="duplicateValues" dxfId="0" priority="22"/>
  </conditionalFormatting>
  <conditionalFormatting sqref="B12">
    <cfRule type="duplicateValues" dxfId="0" priority="18"/>
    <cfRule type="duplicateValues" dxfId="0" priority="17"/>
  </conditionalFormatting>
  <conditionalFormatting sqref="C12">
    <cfRule type="duplicateValues" dxfId="0" priority="15"/>
    <cfRule type="duplicateValues" dxfId="0" priority="14"/>
  </conditionalFormatting>
  <conditionalFormatting sqref="D12">
    <cfRule type="duplicateValues" dxfId="0" priority="16"/>
  </conditionalFormatting>
  <conditionalFormatting sqref="B13">
    <cfRule type="duplicateValues" dxfId="0" priority="13"/>
  </conditionalFormatting>
  <conditionalFormatting sqref="B23">
    <cfRule type="duplicateValues" dxfId="0" priority="3"/>
    <cfRule type="duplicateValues" dxfId="0" priority="2"/>
    <cfRule type="duplicateValues" dxfId="0" priority="1"/>
  </conditionalFormatting>
  <conditionalFormatting sqref="C23">
    <cfRule type="duplicateValues" dxfId="0" priority="5"/>
    <cfRule type="duplicateValues" dxfId="0" priority="4"/>
  </conditionalFormatting>
  <conditionalFormatting sqref="D23">
    <cfRule type="duplicateValues" dxfId="0" priority="6"/>
  </conditionalFormatting>
  <conditionalFormatting sqref="B14:B18">
    <cfRule type="duplicateValues" dxfId="0" priority="12"/>
  </conditionalFormatting>
  <conditionalFormatting sqref="B21:B22">
    <cfRule type="duplicateValues" dxfId="0" priority="11"/>
  </conditionalFormatting>
  <conditionalFormatting sqref="B1:B7 B24:B1048576">
    <cfRule type="duplicateValues" dxfId="0" priority="36"/>
    <cfRule type="duplicateValues" dxfId="0" priority="39"/>
    <cfRule type="duplicateValues" dxfId="0" priority="48"/>
    <cfRule type="duplicateValues" dxfId="0" priority="49"/>
  </conditionalFormatting>
  <conditionalFormatting sqref="C1:C7 C24:C1048576">
    <cfRule type="duplicateValues" dxfId="0" priority="41"/>
  </conditionalFormatting>
  <conditionalFormatting sqref="B10 B11">
    <cfRule type="duplicateValues" dxfId="0" priority="20"/>
    <cfRule type="duplicateValues" dxfId="0" priority="19"/>
  </conditionalFormatting>
  <conditionalFormatting sqref="C10 C11">
    <cfRule type="duplicateValues" dxfId="0" priority="21"/>
  </conditionalFormatting>
  <conditionalFormatting sqref="B13:B18 B19:B22">
    <cfRule type="duplicateValues" dxfId="0" priority="9"/>
    <cfRule type="duplicateValues" dxfId="0" priority="8"/>
    <cfRule type="duplicateValues" dxfId="0" priority="7"/>
  </conditionalFormatting>
  <conditionalFormatting sqref="C13:C18 C19:C22">
    <cfRule type="duplicateValues" dxfId="0" priority="10"/>
  </conditionalFormatting>
  <dataValidations count="1">
    <dataValidation type="list" allowBlank="1" showInputMessage="1" showErrorMessage="1" sqref="H8 H9 H10 H12 H13 H14 H15 H16 H17 H18 H19 H20 H21 H22 H23">
      <formula1>[5]零件类型!#REF!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1" fitToHeight="0" orientation="landscape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K26" sqref="K26:O26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38</v>
      </c>
      <c r="D1" s="10"/>
      <c r="E1" s="10"/>
      <c r="F1" s="10"/>
      <c r="G1" s="10"/>
      <c r="H1" s="10"/>
      <c r="I1" s="10"/>
      <c r="J1" s="10"/>
      <c r="K1" s="10"/>
      <c r="L1" s="34" t="s">
        <v>39</v>
      </c>
      <c r="M1" s="34"/>
      <c r="N1" s="35" t="s">
        <v>40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41</v>
      </c>
      <c r="M2" s="37"/>
      <c r="N2" s="38" t="s">
        <v>42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43</v>
      </c>
      <c r="M3" s="37"/>
      <c r="N3" s="37" t="s">
        <v>163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44</v>
      </c>
      <c r="M4" s="37"/>
      <c r="N4" s="37" t="s">
        <v>45</v>
      </c>
      <c r="O4" s="37"/>
      <c r="P4" s="40"/>
    </row>
    <row r="5" s="2" customFormat="1" ht="20.1" customHeight="1" spans="1:16">
      <c r="A5" s="17" t="s">
        <v>164</v>
      </c>
      <c r="B5" s="18"/>
      <c r="C5" s="18"/>
      <c r="D5" s="18"/>
      <c r="E5" s="18"/>
      <c r="F5" s="18" t="s">
        <v>165</v>
      </c>
      <c r="G5" s="18"/>
      <c r="H5" s="18"/>
      <c r="I5" s="18"/>
      <c r="J5" s="18"/>
      <c r="K5" s="18"/>
      <c r="L5" s="41" t="s">
        <v>48</v>
      </c>
      <c r="M5" s="41"/>
      <c r="N5" s="41" t="s">
        <v>166</v>
      </c>
      <c r="O5" s="41"/>
      <c r="P5" s="42"/>
    </row>
    <row r="6" s="3" customFormat="1" ht="15" customHeight="1" spans="1:16">
      <c r="A6" s="19" t="s">
        <v>49</v>
      </c>
      <c r="B6" s="20" t="s">
        <v>50</v>
      </c>
      <c r="C6" s="20" t="s">
        <v>51</v>
      </c>
      <c r="D6" s="21" t="s">
        <v>52</v>
      </c>
      <c r="E6" s="21" t="s">
        <v>53</v>
      </c>
      <c r="F6" s="21" t="s">
        <v>54</v>
      </c>
      <c r="G6" s="21" t="s">
        <v>55</v>
      </c>
      <c r="H6" s="22" t="s">
        <v>56</v>
      </c>
      <c r="I6" s="22" t="s">
        <v>57</v>
      </c>
      <c r="J6" s="21" t="s">
        <v>58</v>
      </c>
      <c r="K6" s="43" t="s">
        <v>59</v>
      </c>
      <c r="L6" s="43" t="s">
        <v>60</v>
      </c>
      <c r="M6" s="43" t="s">
        <v>61</v>
      </c>
      <c r="N6" s="44" t="s">
        <v>62</v>
      </c>
      <c r="O6" s="44" t="s">
        <v>63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167</v>
      </c>
      <c r="C8" s="28" t="s">
        <v>167</v>
      </c>
      <c r="D8" s="29" t="s">
        <v>168</v>
      </c>
      <c r="E8" s="30"/>
      <c r="F8" s="31" t="s">
        <v>67</v>
      </c>
      <c r="G8" s="30"/>
      <c r="H8" s="32" t="s">
        <v>139</v>
      </c>
      <c r="I8" s="33" t="s">
        <v>68</v>
      </c>
      <c r="J8" s="33"/>
      <c r="K8" s="49" t="s">
        <v>76</v>
      </c>
      <c r="L8" s="49"/>
      <c r="M8" s="50">
        <v>1</v>
      </c>
      <c r="N8" s="50">
        <f t="shared" ref="N8:N16" si="0">M8*40000</f>
        <v>40000</v>
      </c>
      <c r="O8" s="50" t="s">
        <v>140</v>
      </c>
      <c r="P8" s="51"/>
    </row>
    <row r="9" s="4" customFormat="1" ht="30" customHeight="1" spans="1:16">
      <c r="A9" s="27">
        <f>ROW()-7</f>
        <v>2</v>
      </c>
      <c r="B9" s="28" t="s">
        <v>169</v>
      </c>
      <c r="C9" s="28" t="s">
        <v>169</v>
      </c>
      <c r="D9" s="29" t="s">
        <v>170</v>
      </c>
      <c r="E9" s="30"/>
      <c r="F9" s="31" t="s">
        <v>67</v>
      </c>
      <c r="G9" s="30"/>
      <c r="H9" s="32" t="s">
        <v>139</v>
      </c>
      <c r="I9" s="33" t="s">
        <v>68</v>
      </c>
      <c r="J9" s="33"/>
      <c r="K9" s="49" t="s">
        <v>76</v>
      </c>
      <c r="L9" s="49"/>
      <c r="M9" s="50">
        <v>1</v>
      </c>
      <c r="N9" s="50">
        <f t="shared" si="0"/>
        <v>40000</v>
      </c>
      <c r="O9" s="50" t="s">
        <v>140</v>
      </c>
      <c r="P9" s="51"/>
    </row>
    <row r="10" s="4" customFormat="1" ht="30" customHeight="1" spans="1:16">
      <c r="A10" s="27">
        <f>ROW()-7</f>
        <v>3</v>
      </c>
      <c r="B10" s="28" t="s">
        <v>171</v>
      </c>
      <c r="C10" s="28" t="s">
        <v>171</v>
      </c>
      <c r="D10" s="29" t="s">
        <v>172</v>
      </c>
      <c r="E10" s="30"/>
      <c r="F10" s="31" t="s">
        <v>67</v>
      </c>
      <c r="G10" s="30"/>
      <c r="H10" s="32" t="s">
        <v>139</v>
      </c>
      <c r="I10" s="33" t="s">
        <v>68</v>
      </c>
      <c r="J10" s="33"/>
      <c r="K10" s="49" t="s">
        <v>76</v>
      </c>
      <c r="L10" s="49"/>
      <c r="M10" s="50">
        <v>1</v>
      </c>
      <c r="N10" s="50">
        <f t="shared" si="0"/>
        <v>40000</v>
      </c>
      <c r="O10" s="50" t="s">
        <v>140</v>
      </c>
      <c r="P10" s="51"/>
    </row>
    <row r="11" s="4" customFormat="1" ht="30" customHeight="1" spans="1:16">
      <c r="A11" s="27">
        <v>14</v>
      </c>
      <c r="B11" s="28" t="s">
        <v>173</v>
      </c>
      <c r="C11" s="28" t="s">
        <v>173</v>
      </c>
      <c r="D11" s="29" t="s">
        <v>174</v>
      </c>
      <c r="E11" s="30"/>
      <c r="F11" s="31" t="s">
        <v>67</v>
      </c>
      <c r="G11" s="30"/>
      <c r="H11" s="32" t="s">
        <v>139</v>
      </c>
      <c r="I11" s="33" t="s">
        <v>68</v>
      </c>
      <c r="J11" s="33"/>
      <c r="K11" s="49" t="s">
        <v>76</v>
      </c>
      <c r="L11" s="49"/>
      <c r="M11" s="50">
        <v>1</v>
      </c>
      <c r="N11" s="50">
        <f t="shared" si="0"/>
        <v>40000</v>
      </c>
      <c r="O11" s="50" t="s">
        <v>140</v>
      </c>
      <c r="P11" s="51"/>
    </row>
    <row r="12" s="4" customFormat="1" ht="30" customHeight="1" spans="1:16">
      <c r="A12" s="27">
        <v>17</v>
      </c>
      <c r="B12" s="28" t="s">
        <v>175</v>
      </c>
      <c r="C12" s="28" t="s">
        <v>175</v>
      </c>
      <c r="D12" s="29" t="s">
        <v>176</v>
      </c>
      <c r="E12" s="30"/>
      <c r="F12" s="31" t="s">
        <v>67</v>
      </c>
      <c r="G12" s="30"/>
      <c r="H12" s="32" t="s">
        <v>139</v>
      </c>
      <c r="I12" s="33" t="s">
        <v>68</v>
      </c>
      <c r="J12" s="33"/>
      <c r="K12" s="49" t="s">
        <v>76</v>
      </c>
      <c r="L12" s="49"/>
      <c r="M12" s="50">
        <v>1</v>
      </c>
      <c r="N12" s="50">
        <f t="shared" si="0"/>
        <v>40000</v>
      </c>
      <c r="O12" s="50" t="s">
        <v>140</v>
      </c>
      <c r="P12" s="51"/>
    </row>
    <row r="13" s="4" customFormat="1" ht="30" customHeight="1" spans="1:16">
      <c r="A13" s="27">
        <v>16</v>
      </c>
      <c r="B13" s="28" t="s">
        <v>177</v>
      </c>
      <c r="C13" s="28" t="s">
        <v>177</v>
      </c>
      <c r="D13" s="29" t="s">
        <v>178</v>
      </c>
      <c r="E13" s="30"/>
      <c r="F13" s="31" t="s">
        <v>67</v>
      </c>
      <c r="G13" s="30"/>
      <c r="H13" s="32" t="s">
        <v>139</v>
      </c>
      <c r="I13" s="33" t="s">
        <v>68</v>
      </c>
      <c r="J13" s="33"/>
      <c r="K13" s="49" t="s">
        <v>76</v>
      </c>
      <c r="L13" s="49"/>
      <c r="M13" s="50">
        <v>1</v>
      </c>
      <c r="N13" s="50">
        <f t="shared" si="0"/>
        <v>40000</v>
      </c>
      <c r="O13" s="50" t="s">
        <v>140</v>
      </c>
      <c r="P13" s="51"/>
    </row>
    <row r="14" s="4" customFormat="1" ht="30" customHeight="1" spans="1:16">
      <c r="A14" s="27">
        <f>ROW()-7</f>
        <v>7</v>
      </c>
      <c r="B14" s="28" t="s">
        <v>179</v>
      </c>
      <c r="C14" s="28" t="s">
        <v>179</v>
      </c>
      <c r="D14" s="29" t="s">
        <v>180</v>
      </c>
      <c r="E14" s="30"/>
      <c r="F14" s="31" t="s">
        <v>67</v>
      </c>
      <c r="G14" s="30"/>
      <c r="H14" s="33" t="s">
        <v>181</v>
      </c>
      <c r="I14" s="33" t="s">
        <v>182</v>
      </c>
      <c r="J14" s="33"/>
      <c r="K14" s="49" t="s">
        <v>76</v>
      </c>
      <c r="L14" s="49"/>
      <c r="M14" s="50">
        <v>1</v>
      </c>
      <c r="N14" s="50">
        <f t="shared" si="0"/>
        <v>40000</v>
      </c>
      <c r="O14" s="50" t="s">
        <v>140</v>
      </c>
      <c r="P14" s="51"/>
    </row>
    <row r="15" s="4" customFormat="1" ht="30" customHeight="1" spans="1:16">
      <c r="A15" s="27">
        <f>ROW()-7</f>
        <v>8</v>
      </c>
      <c r="B15" s="28" t="s">
        <v>183</v>
      </c>
      <c r="C15" s="28" t="s">
        <v>183</v>
      </c>
      <c r="D15" s="29" t="s">
        <v>184</v>
      </c>
      <c r="E15" s="30"/>
      <c r="F15" s="31" t="s">
        <v>67</v>
      </c>
      <c r="G15" s="30"/>
      <c r="H15" s="33" t="s">
        <v>181</v>
      </c>
      <c r="I15" s="33" t="s">
        <v>182</v>
      </c>
      <c r="J15" s="33"/>
      <c r="K15" s="49" t="s">
        <v>76</v>
      </c>
      <c r="L15" s="49"/>
      <c r="M15" s="50">
        <v>1</v>
      </c>
      <c r="N15" s="50">
        <f t="shared" si="0"/>
        <v>40000</v>
      </c>
      <c r="O15" s="50" t="s">
        <v>140</v>
      </c>
      <c r="P15" s="51"/>
    </row>
    <row r="16" s="4" customFormat="1" ht="30" customHeight="1" spans="1:16">
      <c r="A16" s="27">
        <v>15</v>
      </c>
      <c r="B16" s="28" t="s">
        <v>185</v>
      </c>
      <c r="C16" s="28" t="s">
        <v>185</v>
      </c>
      <c r="D16" s="29" t="s">
        <v>186</v>
      </c>
      <c r="E16" s="30"/>
      <c r="F16" s="31" t="s">
        <v>67</v>
      </c>
      <c r="G16" s="30"/>
      <c r="H16" s="33" t="s">
        <v>181</v>
      </c>
      <c r="I16" s="33" t="s">
        <v>182</v>
      </c>
      <c r="J16" s="33"/>
      <c r="K16" s="49" t="s">
        <v>76</v>
      </c>
      <c r="L16" s="49"/>
      <c r="M16" s="50">
        <v>1</v>
      </c>
      <c r="N16" s="50">
        <f t="shared" si="0"/>
        <v>40000</v>
      </c>
      <c r="O16" s="50" t="s">
        <v>140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187</v>
      </c>
      <c r="C17" s="28" t="s">
        <v>187</v>
      </c>
      <c r="D17" s="29" t="s">
        <v>188</v>
      </c>
      <c r="E17" s="30"/>
      <c r="F17" s="31" t="s">
        <v>67</v>
      </c>
      <c r="G17" s="30"/>
      <c r="H17" s="32" t="s">
        <v>189</v>
      </c>
      <c r="I17" s="33" t="s">
        <v>190</v>
      </c>
      <c r="J17" s="33"/>
      <c r="K17" s="49" t="s">
        <v>76</v>
      </c>
      <c r="L17" s="49"/>
      <c r="M17" s="50">
        <v>1</v>
      </c>
      <c r="N17" s="50">
        <f t="shared" ref="N17:N27" si="2">M17*40000</f>
        <v>40000</v>
      </c>
      <c r="O17" s="50" t="s">
        <v>191</v>
      </c>
      <c r="P17" s="51"/>
    </row>
    <row r="18" s="4" customFormat="1" ht="30" customHeight="1" spans="1:16">
      <c r="A18" s="27">
        <f t="shared" si="1"/>
        <v>11</v>
      </c>
      <c r="B18" s="28" t="s">
        <v>192</v>
      </c>
      <c r="C18" s="28" t="s">
        <v>192</v>
      </c>
      <c r="D18" s="29" t="s">
        <v>193</v>
      </c>
      <c r="E18" s="30"/>
      <c r="F18" s="31" t="s">
        <v>67</v>
      </c>
      <c r="G18" s="30"/>
      <c r="H18" s="32" t="s">
        <v>194</v>
      </c>
      <c r="I18" s="33" t="s">
        <v>195</v>
      </c>
      <c r="J18" s="33"/>
      <c r="K18" s="49" t="s">
        <v>76</v>
      </c>
      <c r="L18" s="49"/>
      <c r="M18" s="50">
        <v>1</v>
      </c>
      <c r="N18" s="50">
        <f t="shared" si="2"/>
        <v>40000</v>
      </c>
      <c r="O18" s="50" t="s">
        <v>191</v>
      </c>
      <c r="P18" s="51"/>
    </row>
    <row r="19" s="4" customFormat="1" ht="30" customHeight="1" spans="1:16">
      <c r="A19" s="27">
        <f t="shared" si="1"/>
        <v>12</v>
      </c>
      <c r="B19" s="28" t="s">
        <v>196</v>
      </c>
      <c r="C19" s="28" t="s">
        <v>196</v>
      </c>
      <c r="D19" s="29" t="s">
        <v>197</v>
      </c>
      <c r="E19" s="30"/>
      <c r="F19" s="31" t="s">
        <v>67</v>
      </c>
      <c r="G19" s="30"/>
      <c r="H19" s="32" t="s">
        <v>198</v>
      </c>
      <c r="I19" s="33" t="s">
        <v>199</v>
      </c>
      <c r="J19" s="33" t="s">
        <v>200</v>
      </c>
      <c r="K19" s="49" t="s">
        <v>76</v>
      </c>
      <c r="L19" s="49"/>
      <c r="M19" s="50">
        <v>1</v>
      </c>
      <c r="N19" s="50">
        <f t="shared" si="2"/>
        <v>40000</v>
      </c>
      <c r="O19" s="50" t="s">
        <v>191</v>
      </c>
      <c r="P19" s="51"/>
    </row>
    <row r="20" s="4" customFormat="1" ht="30" customHeight="1" spans="1:16">
      <c r="A20" s="27">
        <f t="shared" si="1"/>
        <v>13</v>
      </c>
      <c r="B20" s="28" t="s">
        <v>201</v>
      </c>
      <c r="C20" s="28" t="s">
        <v>201</v>
      </c>
      <c r="D20" s="29" t="s">
        <v>202</v>
      </c>
      <c r="E20" s="30"/>
      <c r="F20" s="31" t="s">
        <v>67</v>
      </c>
      <c r="G20" s="30"/>
      <c r="H20" s="32" t="s">
        <v>198</v>
      </c>
      <c r="I20" s="33" t="s">
        <v>199</v>
      </c>
      <c r="J20" s="33" t="s">
        <v>200</v>
      </c>
      <c r="K20" s="49" t="s">
        <v>76</v>
      </c>
      <c r="L20" s="49"/>
      <c r="M20" s="50">
        <v>1</v>
      </c>
      <c r="N20" s="50">
        <f t="shared" si="2"/>
        <v>40000</v>
      </c>
      <c r="O20" s="50" t="s">
        <v>191</v>
      </c>
      <c r="P20" s="51"/>
    </row>
    <row r="21" s="4" customFormat="1" ht="30" customHeight="1" spans="1:16">
      <c r="A21" s="27">
        <f t="shared" si="1"/>
        <v>14</v>
      </c>
      <c r="B21" s="28" t="s">
        <v>203</v>
      </c>
      <c r="C21" s="28" t="s">
        <v>203</v>
      </c>
      <c r="D21" s="29" t="s">
        <v>204</v>
      </c>
      <c r="E21" s="30"/>
      <c r="F21" s="31" t="s">
        <v>67</v>
      </c>
      <c r="G21" s="30"/>
      <c r="H21" s="32" t="s">
        <v>205</v>
      </c>
      <c r="I21" s="33" t="s">
        <v>68</v>
      </c>
      <c r="J21" s="33"/>
      <c r="K21" s="49" t="s">
        <v>76</v>
      </c>
      <c r="L21" s="49"/>
      <c r="M21" s="50">
        <v>1</v>
      </c>
      <c r="N21" s="50">
        <f t="shared" si="2"/>
        <v>40000</v>
      </c>
      <c r="O21" s="50" t="s">
        <v>191</v>
      </c>
      <c r="P21" s="51"/>
    </row>
    <row r="22" s="4" customFormat="1" ht="30" customHeight="1" spans="1:16">
      <c r="A22" s="27">
        <f t="shared" si="1"/>
        <v>15</v>
      </c>
      <c r="B22" s="28" t="s">
        <v>206</v>
      </c>
      <c r="C22" s="28" t="s">
        <v>206</v>
      </c>
      <c r="D22" s="29" t="s">
        <v>207</v>
      </c>
      <c r="E22" s="30"/>
      <c r="F22" s="31" t="s">
        <v>67</v>
      </c>
      <c r="G22" s="30"/>
      <c r="H22" s="32" t="s">
        <v>198</v>
      </c>
      <c r="I22" s="33" t="s">
        <v>199</v>
      </c>
      <c r="J22" s="33"/>
      <c r="K22" s="49" t="s">
        <v>76</v>
      </c>
      <c r="L22" s="49"/>
      <c r="M22" s="50">
        <v>2</v>
      </c>
      <c r="N22" s="50">
        <f t="shared" si="2"/>
        <v>80000</v>
      </c>
      <c r="O22" s="50" t="s">
        <v>191</v>
      </c>
      <c r="P22" s="51"/>
    </row>
    <row r="23" s="4" customFormat="1" ht="30" customHeight="1" spans="1:16">
      <c r="A23" s="27">
        <f t="shared" si="1"/>
        <v>16</v>
      </c>
      <c r="B23" s="28" t="s">
        <v>208</v>
      </c>
      <c r="C23" s="28" t="s">
        <v>208</v>
      </c>
      <c r="D23" s="29" t="s">
        <v>209</v>
      </c>
      <c r="E23" s="30"/>
      <c r="F23" s="31" t="s">
        <v>67</v>
      </c>
      <c r="G23" s="30"/>
      <c r="H23" s="32" t="s">
        <v>189</v>
      </c>
      <c r="I23" s="33" t="s">
        <v>210</v>
      </c>
      <c r="J23" s="33"/>
      <c r="K23" s="49" t="s">
        <v>76</v>
      </c>
      <c r="L23" s="49"/>
      <c r="M23" s="50">
        <v>1</v>
      </c>
      <c r="N23" s="50">
        <f t="shared" si="2"/>
        <v>40000</v>
      </c>
      <c r="O23" s="50" t="s">
        <v>191</v>
      </c>
      <c r="P23" s="51"/>
    </row>
    <row r="24" s="4" customFormat="1" ht="30" customHeight="1" spans="1:16">
      <c r="A24" s="27">
        <v>13</v>
      </c>
      <c r="B24" s="28" t="s">
        <v>211</v>
      </c>
      <c r="C24" s="28" t="s">
        <v>211</v>
      </c>
      <c r="D24" s="29" t="s">
        <v>212</v>
      </c>
      <c r="E24" s="30"/>
      <c r="F24" s="31" t="s">
        <v>67</v>
      </c>
      <c r="G24" s="30"/>
      <c r="H24" s="32" t="s">
        <v>189</v>
      </c>
      <c r="I24" s="33" t="s">
        <v>210</v>
      </c>
      <c r="J24" s="33"/>
      <c r="K24" s="49" t="s">
        <v>76</v>
      </c>
      <c r="L24" s="49"/>
      <c r="M24" s="50">
        <v>1</v>
      </c>
      <c r="N24" s="50">
        <f t="shared" si="2"/>
        <v>40000</v>
      </c>
      <c r="O24" s="50" t="s">
        <v>191</v>
      </c>
      <c r="P24" s="51"/>
    </row>
    <row r="25" s="4" customFormat="1" ht="30" customHeight="1" spans="1:16">
      <c r="A25" s="27">
        <v>18</v>
      </c>
      <c r="B25" s="28" t="s">
        <v>213</v>
      </c>
      <c r="C25" s="28" t="s">
        <v>213</v>
      </c>
      <c r="D25" s="29" t="s">
        <v>214</v>
      </c>
      <c r="E25" s="30"/>
      <c r="F25" s="31" t="s">
        <v>67</v>
      </c>
      <c r="G25" s="30"/>
      <c r="H25" s="32" t="s">
        <v>215</v>
      </c>
      <c r="I25" s="33" t="s">
        <v>68</v>
      </c>
      <c r="J25" s="33"/>
      <c r="K25" s="49" t="s">
        <v>76</v>
      </c>
      <c r="L25" s="49"/>
      <c r="M25" s="50">
        <v>1</v>
      </c>
      <c r="N25" s="50">
        <f t="shared" si="2"/>
        <v>40000</v>
      </c>
      <c r="O25" s="50" t="s">
        <v>191</v>
      </c>
      <c r="P25" s="51"/>
    </row>
    <row r="26" s="4" customFormat="1" ht="30" customHeight="1" spans="1:16">
      <c r="A26" s="27">
        <v>19</v>
      </c>
      <c r="B26" s="28" t="s">
        <v>216</v>
      </c>
      <c r="C26" s="28" t="s">
        <v>216</v>
      </c>
      <c r="D26" s="29" t="s">
        <v>217</v>
      </c>
      <c r="E26" s="30"/>
      <c r="F26" s="31" t="s">
        <v>67</v>
      </c>
      <c r="G26" s="30"/>
      <c r="H26" s="32" t="s">
        <v>198</v>
      </c>
      <c r="I26" s="33" t="s">
        <v>218</v>
      </c>
      <c r="J26" s="33"/>
      <c r="K26" s="49" t="s">
        <v>76</v>
      </c>
      <c r="L26" s="49"/>
      <c r="M26" s="50">
        <v>1</v>
      </c>
      <c r="N26" s="50">
        <f t="shared" si="2"/>
        <v>40000</v>
      </c>
      <c r="O26" s="50" t="s">
        <v>191</v>
      </c>
      <c r="P26" s="51"/>
    </row>
    <row r="27" s="4" customFormat="1" ht="30" customHeight="1" spans="1:16">
      <c r="A27" s="27">
        <v>20</v>
      </c>
      <c r="B27" s="28" t="s">
        <v>219</v>
      </c>
      <c r="C27" s="28" t="s">
        <v>219</v>
      </c>
      <c r="D27" s="29" t="s">
        <v>220</v>
      </c>
      <c r="E27" s="30"/>
      <c r="F27" s="31" t="s">
        <v>67</v>
      </c>
      <c r="G27" s="30"/>
      <c r="H27" s="32" t="s">
        <v>198</v>
      </c>
      <c r="I27" s="33" t="s">
        <v>221</v>
      </c>
      <c r="J27" s="33"/>
      <c r="K27" s="49" t="s">
        <v>76</v>
      </c>
      <c r="L27" s="49"/>
      <c r="M27" s="50">
        <v>1</v>
      </c>
      <c r="N27" s="50">
        <f t="shared" si="2"/>
        <v>40000</v>
      </c>
      <c r="O27" s="50" t="s">
        <v>191</v>
      </c>
      <c r="P27" s="51"/>
    </row>
    <row r="28" s="4" customFormat="1" ht="30" customHeight="1" spans="1:16">
      <c r="A28" s="27">
        <v>21</v>
      </c>
      <c r="B28" s="28" t="s">
        <v>222</v>
      </c>
      <c r="C28" s="28" t="s">
        <v>222</v>
      </c>
      <c r="D28" s="29" t="s">
        <v>223</v>
      </c>
      <c r="E28" s="30"/>
      <c r="F28" s="31" t="s">
        <v>67</v>
      </c>
      <c r="G28" s="30"/>
      <c r="H28" s="32" t="s">
        <v>215</v>
      </c>
      <c r="I28" s="33" t="s">
        <v>68</v>
      </c>
      <c r="J28" s="33"/>
      <c r="K28" s="49" t="s">
        <v>76</v>
      </c>
      <c r="L28" s="49"/>
      <c r="M28" s="50">
        <v>1</v>
      </c>
      <c r="N28" s="50">
        <f t="shared" ref="N28:N33" si="3">M28*40000</f>
        <v>40000</v>
      </c>
      <c r="O28" s="50" t="s">
        <v>191</v>
      </c>
      <c r="P28" s="51"/>
    </row>
    <row r="29" s="4" customFormat="1" ht="30" customHeight="1" spans="1:16">
      <c r="A29" s="27">
        <v>22</v>
      </c>
      <c r="B29" s="28" t="s">
        <v>224</v>
      </c>
      <c r="C29" s="28" t="s">
        <v>224</v>
      </c>
      <c r="D29" s="29" t="s">
        <v>225</v>
      </c>
      <c r="E29" s="30"/>
      <c r="F29" s="31" t="s">
        <v>67</v>
      </c>
      <c r="G29" s="30"/>
      <c r="H29" s="32" t="s">
        <v>189</v>
      </c>
      <c r="I29" s="33" t="s">
        <v>226</v>
      </c>
      <c r="J29" s="33"/>
      <c r="K29" s="49" t="s">
        <v>76</v>
      </c>
      <c r="L29" s="49"/>
      <c r="M29" s="50">
        <v>2</v>
      </c>
      <c r="N29" s="50">
        <f t="shared" si="3"/>
        <v>80000</v>
      </c>
      <c r="O29" s="50" t="s">
        <v>191</v>
      </c>
      <c r="P29" s="51"/>
    </row>
    <row r="30" s="4" customFormat="1" ht="30" customHeight="1" spans="1:16">
      <c r="A30" s="27">
        <v>23</v>
      </c>
      <c r="B30" s="28" t="s">
        <v>227</v>
      </c>
      <c r="C30" s="28" t="s">
        <v>227</v>
      </c>
      <c r="D30" s="29" t="s">
        <v>228</v>
      </c>
      <c r="E30" s="30"/>
      <c r="F30" s="31" t="s">
        <v>67</v>
      </c>
      <c r="G30" s="30"/>
      <c r="H30" s="32" t="s">
        <v>198</v>
      </c>
      <c r="I30" s="33" t="s">
        <v>229</v>
      </c>
      <c r="J30" s="33"/>
      <c r="K30" s="49" t="s">
        <v>76</v>
      </c>
      <c r="L30" s="49"/>
      <c r="M30" s="50">
        <v>1</v>
      </c>
      <c r="N30" s="50">
        <f t="shared" si="3"/>
        <v>40000</v>
      </c>
      <c r="O30" s="50" t="s">
        <v>191</v>
      </c>
      <c r="P30" s="51"/>
    </row>
    <row r="31" s="4" customFormat="1" ht="30" customHeight="1" spans="1:16">
      <c r="A31" s="27">
        <v>24</v>
      </c>
      <c r="B31" s="28" t="s">
        <v>230</v>
      </c>
      <c r="C31" s="28" t="s">
        <v>230</v>
      </c>
      <c r="D31" s="29" t="s">
        <v>231</v>
      </c>
      <c r="E31" s="30"/>
      <c r="F31" s="31" t="s">
        <v>67</v>
      </c>
      <c r="G31" s="30"/>
      <c r="H31" s="32" t="s">
        <v>189</v>
      </c>
      <c r="I31" s="33" t="s">
        <v>232</v>
      </c>
      <c r="J31" s="33"/>
      <c r="K31" s="49" t="s">
        <v>76</v>
      </c>
      <c r="L31" s="49"/>
      <c r="M31" s="50">
        <v>1</v>
      </c>
      <c r="N31" s="50">
        <f t="shared" si="3"/>
        <v>40000</v>
      </c>
      <c r="O31" s="50" t="s">
        <v>191</v>
      </c>
      <c r="P31" s="51"/>
    </row>
    <row r="32" s="4" customFormat="1" ht="30" customHeight="1" spans="1:16">
      <c r="A32" s="27">
        <v>25</v>
      </c>
      <c r="B32" s="28" t="s">
        <v>233</v>
      </c>
      <c r="C32" s="28" t="s">
        <v>233</v>
      </c>
      <c r="D32" s="29" t="s">
        <v>234</v>
      </c>
      <c r="E32" s="30"/>
      <c r="F32" s="31" t="s">
        <v>67</v>
      </c>
      <c r="G32" s="30"/>
      <c r="H32" s="32" t="s">
        <v>215</v>
      </c>
      <c r="I32" s="33" t="s">
        <v>68</v>
      </c>
      <c r="J32" s="33"/>
      <c r="K32" s="49" t="s">
        <v>76</v>
      </c>
      <c r="L32" s="49"/>
      <c r="M32" s="50">
        <v>2</v>
      </c>
      <c r="N32" s="50">
        <f t="shared" si="3"/>
        <v>80000</v>
      </c>
      <c r="O32" s="50" t="s">
        <v>191</v>
      </c>
      <c r="P32" s="51"/>
    </row>
    <row r="33" s="4" customFormat="1" ht="30" customHeight="1" spans="1:16">
      <c r="A33" s="27">
        <v>26</v>
      </c>
      <c r="B33" s="28" t="s">
        <v>235</v>
      </c>
      <c r="C33" s="28" t="s">
        <v>235</v>
      </c>
      <c r="D33" s="29" t="s">
        <v>236</v>
      </c>
      <c r="E33" s="30"/>
      <c r="F33" s="31" t="s">
        <v>67</v>
      </c>
      <c r="G33" s="30"/>
      <c r="H33" s="32" t="s">
        <v>198</v>
      </c>
      <c r="I33" s="33" t="s">
        <v>237</v>
      </c>
      <c r="J33" s="33"/>
      <c r="K33" s="49" t="s">
        <v>76</v>
      </c>
      <c r="L33" s="49"/>
      <c r="M33" s="50">
        <v>1</v>
      </c>
      <c r="N33" s="50">
        <f t="shared" si="3"/>
        <v>40000</v>
      </c>
      <c r="O33" s="50" t="s">
        <v>191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K26" sqref="K26:O26"/>
    </sheetView>
  </sheetViews>
  <sheetFormatPr defaultColWidth="9" defaultRowHeight="14"/>
  <sheetData>
    <row r="1" spans="1:1">
      <c r="A1" s="1" t="s">
        <v>238</v>
      </c>
    </row>
    <row r="2" spans="1:1">
      <c r="A2" s="1" t="s">
        <v>75</v>
      </c>
    </row>
    <row r="3" spans="1:1">
      <c r="A3" s="1" t="s">
        <v>139</v>
      </c>
    </row>
    <row r="4" spans="1:1">
      <c r="A4" s="1" t="s">
        <v>239</v>
      </c>
    </row>
    <row r="5" spans="1:1">
      <c r="A5" s="1" t="s">
        <v>215</v>
      </c>
    </row>
    <row r="6" spans="1:1">
      <c r="A6" s="1" t="s">
        <v>205</v>
      </c>
    </row>
    <row r="7" spans="1:1">
      <c r="A7" s="1" t="s">
        <v>240</v>
      </c>
    </row>
    <row r="8" spans="1:1">
      <c r="A8" s="1" t="s">
        <v>241</v>
      </c>
    </row>
    <row r="9" spans="1:1">
      <c r="A9" s="1" t="s">
        <v>242</v>
      </c>
    </row>
    <row r="10" spans="1:1">
      <c r="A10" s="1" t="s">
        <v>243</v>
      </c>
    </row>
    <row r="11" spans="1:1">
      <c r="A11" s="1" t="s">
        <v>244</v>
      </c>
    </row>
    <row r="12" spans="1:1">
      <c r="A12" s="1" t="s">
        <v>245</v>
      </c>
    </row>
    <row r="13" spans="1:1">
      <c r="A13" s="1" t="s">
        <v>246</v>
      </c>
    </row>
    <row r="14" spans="1:1">
      <c r="A14" s="1" t="s">
        <v>247</v>
      </c>
    </row>
    <row r="15" spans="1:1">
      <c r="A15" s="1" t="s">
        <v>248</v>
      </c>
    </row>
    <row r="16" spans="1:1">
      <c r="A16" s="1" t="s">
        <v>66</v>
      </c>
    </row>
    <row r="17" spans="1:1">
      <c r="A17" s="1" t="s">
        <v>249</v>
      </c>
    </row>
    <row r="18" spans="1:1">
      <c r="A18" s="1" t="s">
        <v>250</v>
      </c>
    </row>
    <row r="19" spans="1:1">
      <c r="A19" s="1" t="s">
        <v>251</v>
      </c>
    </row>
    <row r="20" spans="1:1">
      <c r="A20" s="1" t="s">
        <v>252</v>
      </c>
    </row>
    <row r="21" spans="1:1">
      <c r="A21" s="1" t="s">
        <v>253</v>
      </c>
    </row>
    <row r="22" spans="1:1">
      <c r="A22" s="1" t="s">
        <v>198</v>
      </c>
    </row>
    <row r="23" spans="1:1">
      <c r="A23" s="1" t="s">
        <v>254</v>
      </c>
    </row>
    <row r="24" spans="1:1">
      <c r="A24" s="1" t="s">
        <v>189</v>
      </c>
    </row>
    <row r="25" spans="1:1">
      <c r="A25" s="1" t="s">
        <v>255</v>
      </c>
    </row>
    <row r="26" spans="1:1">
      <c r="A26" s="1" t="s">
        <v>256</v>
      </c>
    </row>
    <row r="27" spans="1:1">
      <c r="A27" s="1" t="s">
        <v>194</v>
      </c>
    </row>
    <row r="28" spans="1:1">
      <c r="A28" s="1" t="s">
        <v>257</v>
      </c>
    </row>
    <row r="29" spans="1:1">
      <c r="A29" s="1" t="s">
        <v>258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WPS_1597991491</cp:lastModifiedBy>
  <dcterms:created xsi:type="dcterms:W3CDTF">2006-09-13T11:21:00Z</dcterms:created>
  <cp:lastPrinted>2022-02-10T08:09:00Z</cp:lastPrinted>
  <dcterms:modified xsi:type="dcterms:W3CDTF">2024-03-29T01:58:43Z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4AE8726584494E149FA25504D1DCB5DD</vt:lpwstr>
  </property>
</Properties>
</file>