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</calcChain>
</file>

<file path=xl/sharedStrings.xml><?xml version="1.0" encoding="utf-8"?>
<sst xmlns="http://schemas.openxmlformats.org/spreadsheetml/2006/main" count="51" uniqueCount="50">
  <si>
    <t>G3座椅面套报价表</t>
  </si>
  <si>
    <t>生产单位</t>
  </si>
  <si>
    <t>新梦顶（上海）汽车零部件有限公司保定分公司</t>
  </si>
  <si>
    <t>产品图号</t>
  </si>
  <si>
    <t>G3</t>
  </si>
  <si>
    <t>客户</t>
  </si>
  <si>
    <t>填报人</t>
  </si>
  <si>
    <t>产品名称</t>
  </si>
  <si>
    <t>G3前排座椅护面</t>
  </si>
  <si>
    <t>确认人</t>
  </si>
  <si>
    <t>联系电话/传真</t>
  </si>
  <si>
    <t>序号</t>
  </si>
  <si>
    <t>零件号</t>
  </si>
  <si>
    <t>零件名</t>
  </si>
  <si>
    <t>材料费用</t>
  </si>
  <si>
    <t>加工费用</t>
  </si>
  <si>
    <t>其他费用</t>
  </si>
  <si>
    <t>合计
（未税/元）</t>
  </si>
  <si>
    <t>直材费
（未税/元）</t>
  </si>
  <si>
    <t>辅材费
（未税/元）</t>
  </si>
  <si>
    <t>加工费
（裁剪+缝纫）
（未税/元）</t>
  </si>
  <si>
    <t>包装+运输费
（未税/元）</t>
  </si>
  <si>
    <t>管理费
（未税/元）</t>
  </si>
  <si>
    <t>利润
（未税/元）</t>
  </si>
  <si>
    <t>加工费</t>
    <phoneticPr fontId="2" type="noConversion"/>
  </si>
  <si>
    <t>包装运输</t>
    <phoneticPr fontId="2" type="noConversion"/>
  </si>
  <si>
    <t>长春思利普</t>
    <phoneticPr fontId="2" type="noConversion"/>
  </si>
  <si>
    <t>新梦顶</t>
    <phoneticPr fontId="2" type="noConversion"/>
  </si>
  <si>
    <r>
      <t>H</t>
    </r>
    <r>
      <rPr>
        <sz val="11"/>
        <color theme="1"/>
        <rFont val="宋体"/>
        <family val="3"/>
        <charset val="134"/>
        <scheme val="minor"/>
      </rPr>
      <t>6面套价格</t>
    </r>
    <phoneticPr fontId="2" type="noConversion"/>
  </si>
  <si>
    <r>
      <t>光影L</t>
    </r>
    <r>
      <rPr>
        <sz val="11"/>
        <color theme="1"/>
        <rFont val="宋体"/>
        <family val="3"/>
        <charset val="134"/>
        <scheme val="minor"/>
      </rPr>
      <t>OGO</t>
    </r>
    <phoneticPr fontId="2" type="noConversion"/>
  </si>
  <si>
    <t>河北针锋加工费</t>
    <phoneticPr fontId="2" type="noConversion"/>
  </si>
  <si>
    <t>SHT0015179</t>
  </si>
  <si>
    <t>高配主驾驶座椅靠背面套总成PVC面套</t>
  </si>
  <si>
    <t>SHT0015205</t>
  </si>
  <si>
    <t>高配坐垫PVC面套总成PVC面套</t>
  </si>
  <si>
    <t>SHT0015180</t>
  </si>
  <si>
    <t>高配副驾驶座椅靠背面套总成PVC面套</t>
  </si>
  <si>
    <t>SHT0015528</t>
  </si>
  <si>
    <t>中配副驾驶座椅靠背面套总成PVC面套</t>
  </si>
  <si>
    <t>SHT0015178</t>
  </si>
  <si>
    <t>标配主驾驶座椅靠背面套总成-织物</t>
  </si>
  <si>
    <t>SHT0015204</t>
  </si>
  <si>
    <t>标配坐垫织物面套总成</t>
  </si>
  <si>
    <t>SHT0015293</t>
  </si>
  <si>
    <t>标配副司机靠背护面总成
织物面套</t>
  </si>
  <si>
    <t>SHT0015303</t>
  </si>
  <si>
    <t>标配副司机翻折座垫护面总成织物面套</t>
  </si>
  <si>
    <r>
      <t>H</t>
    </r>
    <r>
      <rPr>
        <sz val="11"/>
        <color theme="1"/>
        <rFont val="宋体"/>
        <family val="3"/>
        <charset val="134"/>
      </rPr>
      <t>6卧铺面套</t>
    </r>
    <phoneticPr fontId="2" type="noConversion"/>
  </si>
  <si>
    <t>合计</t>
  </si>
  <si>
    <t>参照对比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</si>
</sst>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_ "/>
    <numFmt numFmtId="178" formatCode="0.00;_짿"/>
  </numFmts>
  <fonts count="8" x14ac:knownFonts="1"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2" borderId="7" xfId="1" applyNumberFormat="1" applyFont="1" applyFill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 wrapText="1"/>
    </xf>
    <xf numFmtId="0" fontId="4" fillId="0" borderId="5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 wrapText="1"/>
    </xf>
    <xf numFmtId="176" fontId="4" fillId="0" borderId="7" xfId="2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7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/>
    </xf>
    <xf numFmtId="0" fontId="4" fillId="0" borderId="4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3">
    <cellStyle name="常规" xfId="0" builtinId="0"/>
    <cellStyle name="常规 15" xfId="2"/>
    <cellStyle name="常规 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316865</xdr:colOff>
      <xdr:row>2</xdr:row>
      <xdr:rowOff>2540</xdr:rowOff>
    </xdr:to>
    <xdr:pic>
      <xdr:nvPicPr>
        <xdr:cNvPr id="2" name="图片 15" descr="捕获"/>
        <xdr:cNvPicPr>
          <a:picLocks noChangeAspect="1"/>
        </xdr:cNvPicPr>
      </xdr:nvPicPr>
      <xdr:blipFill>
        <a:blip xmlns:r="http://schemas.openxmlformats.org/officeDocument/2006/relationships" r:embed="rId1"/>
        <a:srcRect l="5072" t="19075" b="13873"/>
        <a:stretch>
          <a:fillRect/>
        </a:stretch>
      </xdr:blipFill>
      <xdr:spPr>
        <a:xfrm>
          <a:off x="9525" y="9525"/>
          <a:ext cx="2364740" cy="335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N19" sqref="N19"/>
    </sheetView>
  </sheetViews>
  <sheetFormatPr defaultRowHeight="13.5" x14ac:dyDescent="0.15"/>
  <cols>
    <col min="15" max="15" width="12" customWidth="1"/>
    <col min="17" max="17" width="11.25" customWidth="1"/>
  </cols>
  <sheetData>
    <row r="1" spans="1:20" ht="22.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</row>
    <row r="2" spans="1:20" x14ac:dyDescent="0.15">
      <c r="A2" s="3" t="s">
        <v>1</v>
      </c>
      <c r="B2" s="4"/>
      <c r="C2" s="5" t="s">
        <v>2</v>
      </c>
      <c r="D2" s="6"/>
      <c r="E2" s="3" t="s">
        <v>3</v>
      </c>
      <c r="F2" s="4"/>
      <c r="G2" s="3" t="s">
        <v>4</v>
      </c>
      <c r="H2" s="4"/>
      <c r="I2" s="7" t="s">
        <v>5</v>
      </c>
      <c r="J2" s="4"/>
      <c r="K2" s="5"/>
      <c r="L2" s="6"/>
      <c r="M2" s="2"/>
      <c r="N2" s="2"/>
      <c r="O2" s="2"/>
      <c r="P2" s="2"/>
      <c r="Q2" s="2"/>
      <c r="R2" s="2"/>
      <c r="S2" s="2"/>
      <c r="T2" s="2"/>
    </row>
    <row r="3" spans="1:20" ht="30" customHeight="1" x14ac:dyDescent="0.15">
      <c r="A3" s="8" t="s">
        <v>6</v>
      </c>
      <c r="B3" s="9"/>
      <c r="C3" s="8"/>
      <c r="D3" s="9"/>
      <c r="E3" s="8" t="s">
        <v>7</v>
      </c>
      <c r="F3" s="9"/>
      <c r="G3" s="3" t="s">
        <v>8</v>
      </c>
      <c r="H3" s="4"/>
      <c r="I3" s="10" t="s">
        <v>9</v>
      </c>
      <c r="J3" s="9"/>
      <c r="K3" s="8"/>
      <c r="L3" s="9"/>
      <c r="M3" s="2"/>
      <c r="N3" s="2"/>
      <c r="O3" s="2"/>
      <c r="P3" s="2"/>
      <c r="Q3" s="2"/>
      <c r="R3" s="2"/>
      <c r="S3" s="2"/>
      <c r="T3" s="2"/>
    </row>
    <row r="4" spans="1:20" ht="30" customHeight="1" x14ac:dyDescent="0.15">
      <c r="A4" s="8" t="s">
        <v>10</v>
      </c>
      <c r="B4" s="9"/>
      <c r="C4" s="8"/>
      <c r="D4" s="9"/>
      <c r="E4" s="8"/>
      <c r="F4" s="9"/>
      <c r="G4" s="8"/>
      <c r="H4" s="9"/>
      <c r="I4" s="10" t="s">
        <v>10</v>
      </c>
      <c r="J4" s="9"/>
      <c r="K4" s="8"/>
      <c r="L4" s="9"/>
      <c r="M4" s="2"/>
      <c r="N4" s="2"/>
      <c r="O4" s="2"/>
      <c r="P4" s="2"/>
      <c r="Q4" s="2"/>
      <c r="R4" s="2"/>
      <c r="S4" s="2"/>
      <c r="T4" s="2"/>
    </row>
    <row r="5" spans="1:20" ht="30" customHeight="1" x14ac:dyDescent="0.15">
      <c r="A5" s="11" t="s">
        <v>11</v>
      </c>
      <c r="B5" s="12" t="s">
        <v>12</v>
      </c>
      <c r="C5" s="12"/>
      <c r="D5" s="12" t="s">
        <v>13</v>
      </c>
      <c r="E5" s="12"/>
      <c r="F5" s="11" t="s">
        <v>14</v>
      </c>
      <c r="G5" s="11"/>
      <c r="H5" s="13" t="s">
        <v>15</v>
      </c>
      <c r="I5" s="10" t="s">
        <v>16</v>
      </c>
      <c r="J5" s="10"/>
      <c r="K5" s="10"/>
      <c r="L5" s="14" t="s">
        <v>17</v>
      </c>
      <c r="M5" s="43" t="s">
        <v>49</v>
      </c>
      <c r="N5" s="42"/>
      <c r="O5" s="42"/>
      <c r="P5" s="42"/>
      <c r="Q5" s="42"/>
      <c r="R5" s="42"/>
      <c r="S5" s="42"/>
      <c r="T5" s="42"/>
    </row>
    <row r="6" spans="1:20" ht="63" customHeight="1" x14ac:dyDescent="0.15">
      <c r="A6" s="11"/>
      <c r="B6" s="12"/>
      <c r="C6" s="12"/>
      <c r="D6" s="12"/>
      <c r="E6" s="12"/>
      <c r="F6" s="15" t="s">
        <v>18</v>
      </c>
      <c r="G6" s="16" t="s">
        <v>19</v>
      </c>
      <c r="H6" s="16" t="s">
        <v>20</v>
      </c>
      <c r="I6" s="16" t="s">
        <v>21</v>
      </c>
      <c r="J6" s="16" t="s">
        <v>22</v>
      </c>
      <c r="K6" s="17" t="s">
        <v>23</v>
      </c>
      <c r="L6" s="14"/>
      <c r="M6" s="18" t="s">
        <v>24</v>
      </c>
      <c r="N6" s="19" t="s">
        <v>25</v>
      </c>
      <c r="O6" s="20" t="s">
        <v>26</v>
      </c>
      <c r="P6" s="21" t="s">
        <v>27</v>
      </c>
      <c r="Q6" s="20" t="s">
        <v>28</v>
      </c>
      <c r="R6" s="20" t="s">
        <v>29</v>
      </c>
      <c r="S6" s="20" t="s">
        <v>30</v>
      </c>
      <c r="T6" s="20"/>
    </row>
    <row r="7" spans="1:20" ht="30" customHeight="1" x14ac:dyDescent="0.15">
      <c r="A7" s="13">
        <v>1</v>
      </c>
      <c r="B7" s="22" t="s">
        <v>31</v>
      </c>
      <c r="C7" s="22"/>
      <c r="D7" s="23" t="s">
        <v>32</v>
      </c>
      <c r="E7" s="24"/>
      <c r="F7" s="25">
        <v>68.180000000000007</v>
      </c>
      <c r="G7" s="26">
        <v>30.65</v>
      </c>
      <c r="H7" s="27">
        <v>28.5</v>
      </c>
      <c r="I7" s="27">
        <v>5.75</v>
      </c>
      <c r="J7" s="27">
        <v>2.5</v>
      </c>
      <c r="K7" s="27">
        <v>1.25</v>
      </c>
      <c r="L7" s="28">
        <v>68.650000000000006</v>
      </c>
      <c r="M7" s="29">
        <v>41.84</v>
      </c>
      <c r="N7" s="29">
        <v>11.28</v>
      </c>
      <c r="O7" s="30">
        <v>171.8</v>
      </c>
      <c r="P7" s="2">
        <v>136.83000000000001</v>
      </c>
      <c r="Q7" s="2">
        <v>137.16999999999999</v>
      </c>
      <c r="R7" s="2">
        <v>20</v>
      </c>
      <c r="S7" s="2"/>
      <c r="T7" s="29">
        <v>30.96</v>
      </c>
    </row>
    <row r="8" spans="1:20" ht="30" customHeight="1" x14ac:dyDescent="0.15">
      <c r="A8" s="13">
        <v>2</v>
      </c>
      <c r="B8" s="31" t="s">
        <v>33</v>
      </c>
      <c r="C8" s="31"/>
      <c r="D8" s="23" t="s">
        <v>34</v>
      </c>
      <c r="E8" s="24"/>
      <c r="F8" s="25">
        <v>26.26</v>
      </c>
      <c r="G8" s="26">
        <v>3.2</v>
      </c>
      <c r="H8" s="27">
        <v>12</v>
      </c>
      <c r="I8" s="27">
        <v>5.75</v>
      </c>
      <c r="J8" s="27">
        <v>1.5</v>
      </c>
      <c r="K8" s="27">
        <v>1.1499999999999999</v>
      </c>
      <c r="L8" s="28">
        <v>23.6</v>
      </c>
      <c r="M8" s="29">
        <v>31.93</v>
      </c>
      <c r="N8" s="29">
        <v>11.28</v>
      </c>
      <c r="O8" s="30">
        <v>77.37</v>
      </c>
      <c r="P8" s="2">
        <v>49.86</v>
      </c>
      <c r="Q8" s="32">
        <v>88</v>
      </c>
      <c r="R8" s="2"/>
      <c r="S8" s="2"/>
      <c r="T8" s="29">
        <v>17.25</v>
      </c>
    </row>
    <row r="9" spans="1:20" ht="30" customHeight="1" x14ac:dyDescent="0.15">
      <c r="A9" s="13">
        <v>3</v>
      </c>
      <c r="B9" s="22" t="s">
        <v>35</v>
      </c>
      <c r="C9" s="22"/>
      <c r="D9" s="23" t="s">
        <v>36</v>
      </c>
      <c r="E9" s="24"/>
      <c r="F9" s="25">
        <v>68.180000000000007</v>
      </c>
      <c r="G9" s="26">
        <v>30.65</v>
      </c>
      <c r="H9" s="27">
        <v>28.5</v>
      </c>
      <c r="I9" s="27">
        <v>5.75</v>
      </c>
      <c r="J9" s="27">
        <v>2.5</v>
      </c>
      <c r="K9" s="27">
        <v>1.25</v>
      </c>
      <c r="L9" s="33">
        <v>68.650000000000006</v>
      </c>
      <c r="M9" s="34">
        <v>41.69</v>
      </c>
      <c r="N9" s="29">
        <v>11.28</v>
      </c>
      <c r="O9" s="30">
        <v>170.84</v>
      </c>
      <c r="P9" s="2">
        <v>137.16999999999999</v>
      </c>
      <c r="Q9" s="2">
        <v>137.16999999999999</v>
      </c>
      <c r="R9" s="2">
        <v>20</v>
      </c>
      <c r="S9" s="2"/>
      <c r="T9" s="29">
        <v>29.39</v>
      </c>
    </row>
    <row r="10" spans="1:20" ht="30" customHeight="1" x14ac:dyDescent="0.15">
      <c r="A10" s="13">
        <v>4</v>
      </c>
      <c r="B10" s="22" t="s">
        <v>37</v>
      </c>
      <c r="C10" s="22"/>
      <c r="D10" s="23" t="s">
        <v>38</v>
      </c>
      <c r="E10" s="24"/>
      <c r="F10" s="25">
        <v>68.180000000000007</v>
      </c>
      <c r="G10" s="26">
        <v>25.2</v>
      </c>
      <c r="H10" s="27">
        <v>27</v>
      </c>
      <c r="I10" s="27">
        <v>5.75</v>
      </c>
      <c r="J10" s="27">
        <v>2</v>
      </c>
      <c r="K10" s="27">
        <v>1.25</v>
      </c>
      <c r="L10" s="33">
        <v>61.2</v>
      </c>
      <c r="M10" s="34">
        <v>40.65</v>
      </c>
      <c r="N10" s="29">
        <v>11.28</v>
      </c>
      <c r="O10" s="30">
        <v>163.6</v>
      </c>
      <c r="P10" s="2">
        <v>129.38</v>
      </c>
      <c r="Q10" s="2">
        <v>137.16999999999999</v>
      </c>
      <c r="R10" s="2">
        <v>20</v>
      </c>
      <c r="S10" s="2"/>
      <c r="T10" s="29">
        <v>19.23</v>
      </c>
    </row>
    <row r="11" spans="1:20" ht="30" customHeight="1" x14ac:dyDescent="0.15">
      <c r="A11" s="13">
        <v>5</v>
      </c>
      <c r="B11" s="31" t="s">
        <v>39</v>
      </c>
      <c r="C11" s="31"/>
      <c r="D11" s="23" t="s">
        <v>40</v>
      </c>
      <c r="E11" s="24"/>
      <c r="F11" s="25">
        <v>55.64</v>
      </c>
      <c r="G11" s="26">
        <v>12.45</v>
      </c>
      <c r="H11" s="27">
        <v>22.5</v>
      </c>
      <c r="I11" s="27">
        <v>5.75</v>
      </c>
      <c r="J11" s="27">
        <v>1.75</v>
      </c>
      <c r="K11" s="27">
        <v>1.2</v>
      </c>
      <c r="L11" s="33">
        <v>43.65</v>
      </c>
      <c r="M11" s="29">
        <v>39.39</v>
      </c>
      <c r="N11" s="29">
        <v>11.28</v>
      </c>
      <c r="O11" s="30">
        <v>125.13</v>
      </c>
      <c r="P11" s="2">
        <v>99.29</v>
      </c>
      <c r="Q11" s="2">
        <v>113.6</v>
      </c>
      <c r="R11" s="2"/>
      <c r="S11" s="2"/>
      <c r="T11" s="29">
        <v>28.71</v>
      </c>
    </row>
    <row r="12" spans="1:20" ht="30" customHeight="1" x14ac:dyDescent="0.15">
      <c r="A12" s="13">
        <v>6</v>
      </c>
      <c r="B12" s="31" t="s">
        <v>41</v>
      </c>
      <c r="C12" s="31"/>
      <c r="D12" s="23" t="s">
        <v>42</v>
      </c>
      <c r="E12" s="24"/>
      <c r="F12" s="25">
        <v>25.67</v>
      </c>
      <c r="G12" s="26">
        <v>3.2</v>
      </c>
      <c r="H12" s="27">
        <v>9.75</v>
      </c>
      <c r="I12" s="27">
        <v>5.75</v>
      </c>
      <c r="J12" s="27">
        <v>1.5</v>
      </c>
      <c r="K12" s="27">
        <v>1.1000000000000001</v>
      </c>
      <c r="L12" s="33">
        <v>21.3</v>
      </c>
      <c r="M12" s="29">
        <v>29.96</v>
      </c>
      <c r="N12" s="29">
        <v>11.28</v>
      </c>
      <c r="O12" s="30">
        <v>71.209999999999994</v>
      </c>
      <c r="P12" s="2">
        <v>46.97</v>
      </c>
      <c r="Q12" s="2">
        <v>66.837000000000003</v>
      </c>
      <c r="R12" s="2"/>
      <c r="S12" s="2"/>
      <c r="T12" s="29">
        <v>15.78</v>
      </c>
    </row>
    <row r="13" spans="1:20" ht="30" customHeight="1" x14ac:dyDescent="0.15">
      <c r="A13" s="13">
        <v>7</v>
      </c>
      <c r="B13" s="31" t="s">
        <v>43</v>
      </c>
      <c r="C13" s="31"/>
      <c r="D13" s="23" t="s">
        <v>44</v>
      </c>
      <c r="E13" s="24"/>
      <c r="F13" s="25">
        <v>55.64</v>
      </c>
      <c r="G13" s="26">
        <v>12.15</v>
      </c>
      <c r="H13" s="27">
        <v>22.5</v>
      </c>
      <c r="I13" s="27">
        <v>5.75</v>
      </c>
      <c r="J13" s="27">
        <v>1.75</v>
      </c>
      <c r="K13" s="27">
        <v>1.2</v>
      </c>
      <c r="L13" s="33">
        <v>43.35</v>
      </c>
      <c r="M13" s="29">
        <v>39.26</v>
      </c>
      <c r="N13" s="29">
        <v>11.28</v>
      </c>
      <c r="O13" s="30">
        <v>124.78</v>
      </c>
      <c r="P13" s="2">
        <v>98.99</v>
      </c>
      <c r="Q13" s="2">
        <v>113.6</v>
      </c>
      <c r="R13" s="2"/>
      <c r="S13" s="2"/>
      <c r="T13" s="29">
        <v>28.71</v>
      </c>
    </row>
    <row r="14" spans="1:20" ht="30" customHeight="1" x14ac:dyDescent="0.15">
      <c r="A14" s="13">
        <v>8</v>
      </c>
      <c r="B14" s="31" t="s">
        <v>45</v>
      </c>
      <c r="C14" s="31"/>
      <c r="D14" s="23" t="s">
        <v>46</v>
      </c>
      <c r="E14" s="24"/>
      <c r="F14" s="25">
        <v>30.21</v>
      </c>
      <c r="G14" s="26">
        <v>3.75</v>
      </c>
      <c r="H14" s="27">
        <v>11.5</v>
      </c>
      <c r="I14" s="27">
        <v>5.75</v>
      </c>
      <c r="J14" s="27">
        <v>1.5</v>
      </c>
      <c r="K14" s="27">
        <v>1.1499999999999999</v>
      </c>
      <c r="L14" s="33">
        <v>23.65</v>
      </c>
      <c r="M14" s="29">
        <v>31.16</v>
      </c>
      <c r="N14" s="29">
        <v>11.28</v>
      </c>
      <c r="O14" s="30">
        <v>78.23</v>
      </c>
      <c r="P14" s="2">
        <v>53.86</v>
      </c>
      <c r="Q14" s="2">
        <v>66.837000000000003</v>
      </c>
      <c r="R14" s="2"/>
      <c r="S14" s="2"/>
      <c r="T14" s="29">
        <v>15.78</v>
      </c>
    </row>
    <row r="15" spans="1:20" ht="30" customHeight="1" x14ac:dyDescent="0.15">
      <c r="A15" s="13">
        <v>9</v>
      </c>
      <c r="B15" s="35" t="s">
        <v>47</v>
      </c>
      <c r="C15" s="36"/>
      <c r="D15" s="23"/>
      <c r="E15" s="24"/>
      <c r="F15" s="25">
        <v>0</v>
      </c>
      <c r="G15" s="26">
        <v>7.5</v>
      </c>
      <c r="H15" s="27">
        <v>17.5</v>
      </c>
      <c r="I15" s="27">
        <v>5.75</v>
      </c>
      <c r="J15" s="27">
        <v>2.25</v>
      </c>
      <c r="K15" s="27">
        <v>1.2</v>
      </c>
      <c r="L15" s="33">
        <v>34.200000000000003</v>
      </c>
      <c r="M15" s="2"/>
      <c r="N15" s="2"/>
      <c r="O15" s="2"/>
      <c r="P15" s="2"/>
      <c r="Q15" s="2"/>
      <c r="R15" s="2"/>
      <c r="S15" s="2"/>
      <c r="T15" s="29">
        <v>26.35</v>
      </c>
    </row>
    <row r="16" spans="1:20" ht="30" customHeight="1" x14ac:dyDescent="0.15">
      <c r="A16" s="13"/>
      <c r="B16" s="37"/>
      <c r="C16" s="37"/>
      <c r="D16" s="38" t="s">
        <v>48</v>
      </c>
      <c r="E16" s="39"/>
      <c r="F16" s="40">
        <f t="shared" ref="F16:L16" si="0">SUM(F7:F15)</f>
        <v>397.96</v>
      </c>
      <c r="G16" s="41">
        <f t="shared" si="0"/>
        <v>128.75</v>
      </c>
      <c r="H16" s="41">
        <f t="shared" si="0"/>
        <v>179.75</v>
      </c>
      <c r="I16" s="41">
        <f t="shared" si="0"/>
        <v>51.75</v>
      </c>
      <c r="J16" s="41">
        <f t="shared" si="0"/>
        <v>17.25</v>
      </c>
      <c r="K16" s="41">
        <f t="shared" si="0"/>
        <v>10.75</v>
      </c>
      <c r="L16" s="41">
        <f t="shared" si="0"/>
        <v>388.25</v>
      </c>
      <c r="M16" s="2"/>
      <c r="N16" s="2"/>
      <c r="O16" s="2"/>
      <c r="P16" s="2"/>
      <c r="Q16" s="2"/>
      <c r="R16" s="2"/>
      <c r="S16" s="2"/>
      <c r="T16" s="2"/>
    </row>
  </sheetData>
  <mergeCells count="46">
    <mergeCell ref="B16:C16"/>
    <mergeCell ref="D16:E16"/>
    <mergeCell ref="M5:T5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A5:A6"/>
    <mergeCell ref="B5:C6"/>
    <mergeCell ref="D5:E6"/>
    <mergeCell ref="F5:G5"/>
    <mergeCell ref="I5:K5"/>
    <mergeCell ref="L5:L6"/>
    <mergeCell ref="A4:B4"/>
    <mergeCell ref="C4:D4"/>
    <mergeCell ref="E4:F4"/>
    <mergeCell ref="G4:H4"/>
    <mergeCell ref="I4:J4"/>
    <mergeCell ref="K4:L4"/>
    <mergeCell ref="A3:B3"/>
    <mergeCell ref="C3:D3"/>
    <mergeCell ref="E3:F3"/>
    <mergeCell ref="G3:H3"/>
    <mergeCell ref="I3:J3"/>
    <mergeCell ref="K3:L3"/>
    <mergeCell ref="A1:L1"/>
    <mergeCell ref="A2:B2"/>
    <mergeCell ref="C2:D2"/>
    <mergeCell ref="E2:F2"/>
    <mergeCell ref="G2:H2"/>
    <mergeCell ref="I2:J2"/>
    <mergeCell ref="K2:L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2024-04-01T08:18:25Z</dcterms:modified>
</cp:coreProperties>
</file>