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德宝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12" l="1"/>
  <c r="X6" i="12"/>
  <c r="X7" i="12"/>
  <c r="X8" i="12"/>
  <c r="X4" i="12"/>
  <c r="X9" i="12" l="1"/>
</calcChain>
</file>

<file path=xl/sharedStrings.xml><?xml version="1.0" encoding="utf-8"?>
<sst xmlns="http://schemas.openxmlformats.org/spreadsheetml/2006/main" count="13" uniqueCount="13">
  <si>
    <t>器具维修明细表</t>
  </si>
  <si>
    <t>序号</t>
  </si>
  <si>
    <t>单价</t>
  </si>
  <si>
    <t>数量</t>
  </si>
  <si>
    <t>总价</t>
  </si>
  <si>
    <t>铸铁牵引</t>
  </si>
  <si>
    <t>方管</t>
  </si>
  <si>
    <t>喷漆</t>
  </si>
  <si>
    <t>合计</t>
  </si>
  <si>
    <t>运输费</t>
    <phoneticPr fontId="9" type="noConversion"/>
  </si>
  <si>
    <t>六寸减震轮</t>
    <phoneticPr fontId="9" type="noConversion"/>
  </si>
  <si>
    <t>合计：</t>
    <phoneticPr fontId="9" type="noConversion"/>
  </si>
  <si>
    <t>单位（个/趟）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</si>
</sst>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20"/>
      <color theme="1"/>
      <name val="方正兰亭黑_GBK"/>
      <charset val="134"/>
    </font>
    <font>
      <sz val="11"/>
      <color theme="1"/>
      <name val="方正兰亭黑_GBK"/>
      <charset val="134"/>
    </font>
    <font>
      <sz val="10"/>
      <color theme="1"/>
      <name val="方正兰亭黑_GBK"/>
      <charset val="134"/>
    </font>
    <font>
      <sz val="8"/>
      <color theme="1"/>
      <name val="方正兰亭黑_GBK"/>
      <charset val="134"/>
    </font>
    <font>
      <sz val="18"/>
      <color theme="1"/>
      <name val="楷体"/>
      <family val="3"/>
      <charset val="134"/>
    </font>
    <font>
      <b/>
      <sz val="14"/>
      <color theme="1"/>
      <name val="楷体"/>
      <family val="3"/>
      <charset val="134"/>
    </font>
    <font>
      <b/>
      <sz val="12"/>
      <color theme="1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230698</xdr:colOff>
      <xdr:row>4</xdr:row>
      <xdr:rowOff>398091</xdr:rowOff>
    </xdr:from>
    <xdr:ext cx="368742" cy="421640"/>
    <xdr:sp macro="" textlink="">
      <xdr:nvSpPr>
        <xdr:cNvPr id="11" name="矩形 10"/>
        <xdr:cNvSpPr/>
      </xdr:nvSpPr>
      <xdr:spPr>
        <a:xfrm>
          <a:off x="3554730" y="1510030"/>
          <a:ext cx="368935" cy="4216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14</xdr:col>
      <xdr:colOff>110600</xdr:colOff>
      <xdr:row>4</xdr:row>
      <xdr:rowOff>410100</xdr:rowOff>
    </xdr:from>
    <xdr:ext cx="368935" cy="421640"/>
    <xdr:sp macro="" textlink="">
      <xdr:nvSpPr>
        <xdr:cNvPr id="12" name="矩形 11"/>
        <xdr:cNvSpPr/>
      </xdr:nvSpPr>
      <xdr:spPr>
        <a:xfrm>
          <a:off x="4933315" y="1522095"/>
          <a:ext cx="368935" cy="4216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1795</xdr:colOff>
      <xdr:row>4</xdr:row>
      <xdr:rowOff>408967</xdr:rowOff>
    </xdr:from>
    <xdr:ext cx="368935" cy="421640"/>
    <xdr:sp macro="" textlink="">
      <xdr:nvSpPr>
        <xdr:cNvPr id="13" name="矩形 12"/>
        <xdr:cNvSpPr/>
      </xdr:nvSpPr>
      <xdr:spPr>
        <a:xfrm>
          <a:off x="6322695" y="1521460"/>
          <a:ext cx="368935" cy="4216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23</xdr:col>
      <xdr:colOff>251681</xdr:colOff>
      <xdr:row>4</xdr:row>
      <xdr:rowOff>392982</xdr:rowOff>
    </xdr:from>
    <xdr:ext cx="368935" cy="421640"/>
    <xdr:sp macro="" textlink="">
      <xdr:nvSpPr>
        <xdr:cNvPr id="14" name="矩形 13"/>
        <xdr:cNvSpPr/>
      </xdr:nvSpPr>
      <xdr:spPr>
        <a:xfrm>
          <a:off x="7771765" y="1504950"/>
          <a:ext cx="368935" cy="4216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10</xdr:col>
      <xdr:colOff>97790</xdr:colOff>
      <xdr:row>9</xdr:row>
      <xdr:rowOff>180340</xdr:rowOff>
    </xdr:from>
    <xdr:ext cx="368935" cy="421640"/>
    <xdr:sp macro="" textlink="">
      <xdr:nvSpPr>
        <xdr:cNvPr id="15" name="矩形 14"/>
        <xdr:cNvSpPr/>
      </xdr:nvSpPr>
      <xdr:spPr>
        <a:xfrm>
          <a:off x="3721735" y="3388360"/>
          <a:ext cx="368935" cy="4216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14</xdr:col>
      <xdr:colOff>93868</xdr:colOff>
      <xdr:row>9</xdr:row>
      <xdr:rowOff>136470</xdr:rowOff>
    </xdr:from>
    <xdr:ext cx="368935" cy="421640"/>
    <xdr:sp macro="" textlink="">
      <xdr:nvSpPr>
        <xdr:cNvPr id="16" name="矩形 15"/>
        <xdr:cNvSpPr/>
      </xdr:nvSpPr>
      <xdr:spPr>
        <a:xfrm>
          <a:off x="4916170" y="3343910"/>
          <a:ext cx="368935" cy="4216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294337</xdr:colOff>
      <xdr:row>9</xdr:row>
      <xdr:rowOff>125151</xdr:rowOff>
    </xdr:from>
    <xdr:ext cx="368935" cy="421640"/>
    <xdr:sp macro="" textlink="">
      <xdr:nvSpPr>
        <xdr:cNvPr id="17" name="矩形 16"/>
        <xdr:cNvSpPr/>
      </xdr:nvSpPr>
      <xdr:spPr>
        <a:xfrm>
          <a:off x="6315710" y="3333115"/>
          <a:ext cx="368935" cy="4216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23</xdr:col>
      <xdr:colOff>207065</xdr:colOff>
      <xdr:row>9</xdr:row>
      <xdr:rowOff>115956</xdr:rowOff>
    </xdr:from>
    <xdr:ext cx="368935" cy="421640"/>
    <xdr:sp macro="" textlink="">
      <xdr:nvSpPr>
        <xdr:cNvPr id="38" name="矩形 37"/>
        <xdr:cNvSpPr/>
      </xdr:nvSpPr>
      <xdr:spPr>
        <a:xfrm>
          <a:off x="7727315" y="3323590"/>
          <a:ext cx="368935" cy="4216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>
    <xdr:from>
      <xdr:col>9</xdr:col>
      <xdr:colOff>0</xdr:colOff>
      <xdr:row>8</xdr:row>
      <xdr:rowOff>4082</xdr:rowOff>
    </xdr:from>
    <xdr:to>
      <xdr:col>9</xdr:col>
      <xdr:colOff>1720</xdr:colOff>
      <xdr:row>8</xdr:row>
      <xdr:rowOff>293914</xdr:rowOff>
    </xdr:to>
    <xdr:sp macro="" textlink="">
      <xdr:nvSpPr>
        <xdr:cNvPr id="46" name="矩形 45"/>
        <xdr:cNvSpPr/>
      </xdr:nvSpPr>
      <xdr:spPr>
        <a:xfrm>
          <a:off x="3324225" y="2792730"/>
          <a:ext cx="1270" cy="2895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zh-CN" altLang="en-US" sz="600">
              <a:solidFill>
                <a:schemeClr val="tx1"/>
              </a:solidFill>
            </a:rPr>
            <a:t>保洁主管现场解决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"/>
  <sheetViews>
    <sheetView tabSelected="1" topLeftCell="B1" zoomScale="130" zoomScaleNormal="130" workbookViewId="0">
      <selection activeCell="X8" sqref="X8:AB8"/>
    </sheetView>
  </sheetViews>
  <sheetFormatPr defaultColWidth="9" defaultRowHeight="13.5"/>
  <cols>
    <col min="1" max="1" width="10.125" style="1" customWidth="1"/>
    <col min="2" max="2" width="7.75" style="1" customWidth="1"/>
    <col min="3" max="28" width="4.375" style="1" customWidth="1"/>
    <col min="29" max="16384" width="9" style="1"/>
  </cols>
  <sheetData>
    <row r="1" spans="1:28" ht="19.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2"/>
    </row>
    <row r="2" spans="1:28" ht="1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5"/>
    </row>
    <row r="3" spans="1:28" ht="20.100000000000001" customHeight="1">
      <c r="A3" s="2" t="s">
        <v>1</v>
      </c>
      <c r="B3" s="16"/>
      <c r="C3" s="30"/>
      <c r="D3" s="30"/>
      <c r="E3" s="30"/>
      <c r="F3" s="30"/>
      <c r="G3" s="30"/>
      <c r="H3" s="30"/>
      <c r="I3" s="17"/>
      <c r="J3" s="9" t="s">
        <v>12</v>
      </c>
      <c r="K3" s="9"/>
      <c r="L3" s="9"/>
      <c r="M3" s="9"/>
      <c r="N3" s="9" t="s">
        <v>2</v>
      </c>
      <c r="O3" s="9"/>
      <c r="P3" s="9"/>
      <c r="Q3" s="9"/>
      <c r="R3" s="9"/>
      <c r="S3" s="9" t="s">
        <v>3</v>
      </c>
      <c r="T3" s="9"/>
      <c r="U3" s="9"/>
      <c r="V3" s="9"/>
      <c r="W3" s="9"/>
      <c r="X3" s="28" t="s">
        <v>4</v>
      </c>
      <c r="Y3" s="28"/>
      <c r="Z3" s="28"/>
      <c r="AA3" s="28"/>
      <c r="AB3" s="29"/>
    </row>
    <row r="4" spans="1:28" ht="33" customHeight="1">
      <c r="A4" s="3">
        <v>1</v>
      </c>
      <c r="B4" s="4"/>
      <c r="C4" s="20" t="s">
        <v>5</v>
      </c>
      <c r="D4" s="20"/>
      <c r="E4" s="20"/>
      <c r="F4" s="20"/>
      <c r="G4" s="20"/>
      <c r="H4" s="20"/>
      <c r="I4" s="20"/>
      <c r="J4" s="19">
        <v>1</v>
      </c>
      <c r="K4" s="19"/>
      <c r="L4" s="19"/>
      <c r="M4" s="19"/>
      <c r="N4" s="19">
        <v>320</v>
      </c>
      <c r="O4" s="19"/>
      <c r="P4" s="19"/>
      <c r="Q4" s="19"/>
      <c r="R4" s="19"/>
      <c r="S4" s="9">
        <v>17</v>
      </c>
      <c r="T4" s="9"/>
      <c r="U4" s="9"/>
      <c r="V4" s="9"/>
      <c r="W4" s="9"/>
      <c r="X4" s="9">
        <f>N4*S4</f>
        <v>5440</v>
      </c>
      <c r="Y4" s="9"/>
      <c r="Z4" s="9"/>
      <c r="AA4" s="9"/>
      <c r="AB4" s="9"/>
    </row>
    <row r="5" spans="1:28" ht="33" customHeight="1">
      <c r="A5" s="3">
        <v>2</v>
      </c>
      <c r="B5" s="4"/>
      <c r="C5" s="20" t="s">
        <v>10</v>
      </c>
      <c r="D5" s="20"/>
      <c r="E5" s="20"/>
      <c r="F5" s="20"/>
      <c r="G5" s="20"/>
      <c r="H5" s="20"/>
      <c r="I5" s="20"/>
      <c r="J5" s="19">
        <v>1</v>
      </c>
      <c r="K5" s="19"/>
      <c r="L5" s="19"/>
      <c r="M5" s="19"/>
      <c r="N5" s="19">
        <v>88</v>
      </c>
      <c r="O5" s="19"/>
      <c r="P5" s="19"/>
      <c r="Q5" s="19"/>
      <c r="R5" s="19"/>
      <c r="S5" s="9">
        <v>68</v>
      </c>
      <c r="T5" s="9"/>
      <c r="U5" s="9"/>
      <c r="V5" s="9"/>
      <c r="W5" s="9"/>
      <c r="X5" s="9">
        <f t="shared" ref="X5:X8" si="0">N5*S5</f>
        <v>5984</v>
      </c>
      <c r="Y5" s="9"/>
      <c r="Z5" s="9"/>
      <c r="AA5" s="9"/>
      <c r="AB5" s="9"/>
    </row>
    <row r="6" spans="1:28" ht="33" customHeight="1">
      <c r="A6" s="3">
        <v>3</v>
      </c>
      <c r="B6" s="4"/>
      <c r="C6" s="20" t="s">
        <v>6</v>
      </c>
      <c r="D6" s="20"/>
      <c r="E6" s="20"/>
      <c r="F6" s="20"/>
      <c r="G6" s="20"/>
      <c r="H6" s="20"/>
      <c r="I6" s="20"/>
      <c r="J6" s="19">
        <v>1</v>
      </c>
      <c r="K6" s="19"/>
      <c r="L6" s="19"/>
      <c r="M6" s="19"/>
      <c r="N6" s="19">
        <v>51.53</v>
      </c>
      <c r="O6" s="19"/>
      <c r="P6" s="19"/>
      <c r="Q6" s="19"/>
      <c r="R6" s="19"/>
      <c r="S6" s="9">
        <v>17</v>
      </c>
      <c r="T6" s="9"/>
      <c r="U6" s="9"/>
      <c r="V6" s="9"/>
      <c r="W6" s="9"/>
      <c r="X6" s="9">
        <f t="shared" si="0"/>
        <v>876.01</v>
      </c>
      <c r="Y6" s="9"/>
      <c r="Z6" s="9"/>
      <c r="AA6" s="9"/>
      <c r="AB6" s="9"/>
    </row>
    <row r="7" spans="1:28" ht="33" customHeight="1">
      <c r="A7" s="3">
        <v>4</v>
      </c>
      <c r="B7" s="4"/>
      <c r="C7" s="20" t="s">
        <v>7</v>
      </c>
      <c r="D7" s="20"/>
      <c r="E7" s="20"/>
      <c r="F7" s="20"/>
      <c r="G7" s="20"/>
      <c r="H7" s="20"/>
      <c r="I7" s="20"/>
      <c r="J7" s="19">
        <v>1</v>
      </c>
      <c r="K7" s="19"/>
      <c r="L7" s="19"/>
      <c r="M7" s="19"/>
      <c r="N7" s="19">
        <v>60</v>
      </c>
      <c r="O7" s="19"/>
      <c r="P7" s="19"/>
      <c r="Q7" s="19"/>
      <c r="R7" s="19"/>
      <c r="S7" s="9">
        <v>17</v>
      </c>
      <c r="T7" s="9"/>
      <c r="U7" s="9"/>
      <c r="V7" s="9"/>
      <c r="W7" s="9"/>
      <c r="X7" s="9">
        <f t="shared" si="0"/>
        <v>1020</v>
      </c>
      <c r="Y7" s="9"/>
      <c r="Z7" s="9"/>
      <c r="AA7" s="9"/>
      <c r="AB7" s="9"/>
    </row>
    <row r="8" spans="1:28" ht="33" customHeight="1">
      <c r="A8" s="3">
        <v>5</v>
      </c>
      <c r="B8" s="4"/>
      <c r="C8" s="21" t="s">
        <v>9</v>
      </c>
      <c r="D8" s="22"/>
      <c r="E8" s="22"/>
      <c r="F8" s="22"/>
      <c r="G8" s="22"/>
      <c r="H8" s="22"/>
      <c r="I8" s="23"/>
      <c r="J8" s="24">
        <v>1</v>
      </c>
      <c r="K8" s="25"/>
      <c r="L8" s="25"/>
      <c r="M8" s="26"/>
      <c r="N8" s="24">
        <v>500</v>
      </c>
      <c r="O8" s="25"/>
      <c r="P8" s="25"/>
      <c r="Q8" s="25"/>
      <c r="R8" s="26"/>
      <c r="S8" s="27">
        <v>2</v>
      </c>
      <c r="T8" s="28"/>
      <c r="U8" s="28"/>
      <c r="V8" s="28"/>
      <c r="W8" s="29"/>
      <c r="X8" s="9">
        <f t="shared" si="0"/>
        <v>1000</v>
      </c>
      <c r="Y8" s="9"/>
      <c r="Z8" s="9"/>
      <c r="AA8" s="9"/>
      <c r="AB8" s="9"/>
    </row>
    <row r="9" spans="1:28" ht="33" customHeight="1">
      <c r="A9" s="3">
        <v>5</v>
      </c>
      <c r="B9" s="4"/>
      <c r="C9" s="20"/>
      <c r="D9" s="20"/>
      <c r="E9" s="20"/>
      <c r="F9" s="20"/>
      <c r="G9" s="20"/>
      <c r="H9" s="20"/>
      <c r="I9" s="20"/>
      <c r="J9" s="19"/>
      <c r="K9" s="19"/>
      <c r="L9" s="19"/>
      <c r="M9" s="19"/>
      <c r="N9" s="19"/>
      <c r="O9" s="19"/>
      <c r="P9" s="19"/>
      <c r="Q9" s="19"/>
      <c r="R9" s="19"/>
      <c r="S9" s="9"/>
      <c r="T9" s="9"/>
      <c r="U9" s="9"/>
      <c r="V9" s="9"/>
      <c r="W9" s="9"/>
      <c r="X9" s="9">
        <f>SUM(X4:X8)</f>
        <v>14320.01</v>
      </c>
      <c r="Y9" s="9"/>
      <c r="Z9" s="9"/>
      <c r="AA9" s="9"/>
      <c r="AB9" s="9"/>
    </row>
    <row r="10" spans="1:28" ht="33" customHeight="1">
      <c r="A10" s="16" t="s">
        <v>8</v>
      </c>
      <c r="B10" s="17"/>
      <c r="C10" s="18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9" t="s">
        <v>11</v>
      </c>
      <c r="T10" s="9"/>
      <c r="U10" s="9"/>
      <c r="V10" s="9"/>
      <c r="W10" s="9"/>
      <c r="X10" s="9">
        <v>14000</v>
      </c>
      <c r="Y10" s="9"/>
      <c r="Z10" s="9"/>
      <c r="AA10" s="9"/>
      <c r="AB10" s="9"/>
    </row>
    <row r="11" spans="1:28" ht="20.100000000000001" customHeight="1">
      <c r="A11" s="5"/>
      <c r="B11" s="5"/>
      <c r="C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28" ht="20.100000000000001" customHeigh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28" ht="20.100000000000001" customHeight="1"/>
    <row r="14" spans="1:28" ht="20.100000000000001" customHeight="1"/>
    <row r="15" spans="1:28" ht="20.100000000000001" customHeight="1"/>
    <row r="16" spans="1:28" ht="20.100000000000001" customHeight="1"/>
  </sheetData>
  <mergeCells count="42">
    <mergeCell ref="B3:I3"/>
    <mergeCell ref="J3:M3"/>
    <mergeCell ref="N3:R3"/>
    <mergeCell ref="S3:W3"/>
    <mergeCell ref="X3:AB3"/>
    <mergeCell ref="C4:I4"/>
    <mergeCell ref="J4:M4"/>
    <mergeCell ref="N4:R4"/>
    <mergeCell ref="S4:W4"/>
    <mergeCell ref="X4:AB4"/>
    <mergeCell ref="C5:I5"/>
    <mergeCell ref="J5:M5"/>
    <mergeCell ref="N5:R5"/>
    <mergeCell ref="S5:W5"/>
    <mergeCell ref="X5:AB5"/>
    <mergeCell ref="C6:I6"/>
    <mergeCell ref="J6:M6"/>
    <mergeCell ref="N6:R6"/>
    <mergeCell ref="S6:W6"/>
    <mergeCell ref="X6:AB6"/>
    <mergeCell ref="X8:AB8"/>
    <mergeCell ref="C7:I7"/>
    <mergeCell ref="J7:M7"/>
    <mergeCell ref="N7:R7"/>
    <mergeCell ref="S7:W7"/>
    <mergeCell ref="X7:AB7"/>
    <mergeCell ref="X10:AB10"/>
    <mergeCell ref="A1:AB2"/>
    <mergeCell ref="A10:B10"/>
    <mergeCell ref="C10:I10"/>
    <mergeCell ref="J10:M10"/>
    <mergeCell ref="N10:R10"/>
    <mergeCell ref="S10:W10"/>
    <mergeCell ref="C9:I9"/>
    <mergeCell ref="J9:M9"/>
    <mergeCell ref="N9:R9"/>
    <mergeCell ref="S9:W9"/>
    <mergeCell ref="X9:AB9"/>
    <mergeCell ref="C8:I8"/>
    <mergeCell ref="J8:M8"/>
    <mergeCell ref="N8:R8"/>
    <mergeCell ref="S8:W8"/>
  </mergeCells>
  <phoneticPr fontId="9" type="noConversion"/>
  <printOptions horizontalCentered="1"/>
  <pageMargins left="0.23622047244094499" right="0.23622047244094499" top="0.74803149606299202" bottom="0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在身边</dc:creator>
  <cp:lastModifiedBy>quan</cp:lastModifiedBy>
  <cp:lastPrinted>2020-09-26T05:16:00Z</cp:lastPrinted>
  <dcterms:created xsi:type="dcterms:W3CDTF">2006-09-16T00:00:00Z</dcterms:created>
  <dcterms:modified xsi:type="dcterms:W3CDTF">2024-04-06T05:37:20Z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B72E4027AB1F44D8B5B21A7F042E1A20_13</vt:lpwstr>
  </property>
</Properties>
</file>