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 (2)" sheetId="10" r:id="rId1"/>
    <sheet name="北京" sheetId="9" state="hidden" r:id="rId2"/>
  </sheets>
  <definedNames>
    <definedName name="_xlnm.Print_Area" localSheetId="1">北京!$A$1:$N$23</definedName>
    <definedName name="_xlnm.Print_Area" localSheetId="0">'北京 (2)'!$A$1:$N$25</definedName>
  </definedNames>
  <calcPr calcId="145621"/>
</workbook>
</file>

<file path=xl/calcChain.xml><?xml version="1.0" encoding="utf-8"?>
<calcChain xmlns="http://schemas.openxmlformats.org/spreadsheetml/2006/main">
  <c r="L10" i="10" l="1"/>
  <c r="M10" i="10"/>
  <c r="L11" i="10"/>
  <c r="M11" i="10" s="1"/>
  <c r="L12" i="10"/>
  <c r="M12" i="10"/>
  <c r="L9" i="10" l="1"/>
  <c r="M9" i="10" s="1"/>
  <c r="L9" i="9" l="1"/>
  <c r="M9" i="9"/>
  <c r="L10" i="9"/>
  <c r="M10" i="9" s="1"/>
</calcChain>
</file>

<file path=xl/sharedStrings.xml><?xml version="1.0" encoding="utf-8"?>
<sst xmlns="http://schemas.openxmlformats.org/spreadsheetml/2006/main" count="120" uniqueCount="62">
  <si>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</si>
  <si>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</si>
  <si>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</si>
  <si>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</si>
  <si>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</si>
  <si>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</si>
  <si>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</si>
  <si>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</si>
  <si>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</si>
  <si>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</si>
  <si>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</si>
  <si>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</si>
  <si>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</si>
  <si>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</si>
  <si>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</si>
  <si>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</si>
  <si>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</si>
  <si>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</si>
  <si>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</si>
  <si>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</si>
  <si>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</si>
  <si>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</si>
  <si>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</si>
  <si>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</si>
  <si>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</si>
  <si>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</si>
  <si>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</si>
  <si>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</si>
  <si>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</si>
  <si>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</si>
  <si>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</si>
  <si>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</si>
  <si>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</si>
  <si>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</si>
  <si>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</si>
  <si>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 xml:space="preserve">                                                 协议编号：GHRCJGXY-BJ-20231030-7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</si>
  <si>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北京美好生活家居用品有限公司</t>
    </r>
    <phoneticPr fontId="4" type="noConversion"/>
  </si>
  <si>
    <t>乙方：北京美好生活家居用品有限公司</t>
    <phoneticPr fontId="5" type="noConversion"/>
  </si>
  <si>
    <t>BEC0010228</t>
  </si>
  <si>
    <t>SBR总成</t>
  </si>
  <si>
    <t>SHT0015334</t>
  </si>
  <si>
    <t>副驾驶靠背四气袋腰脱总成</t>
  </si>
  <si>
    <t>吉利G3</t>
    <phoneticPr fontId="5" type="noConversion"/>
  </si>
  <si>
    <t>仅用于研发样件结算,
后期量产件由河北工厂重新定价，
款到发货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</si>
  <si>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3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</si>
  <si>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仅用于研发样件结算,
款到发货</t>
    <phoneticPr fontId="5" type="noConversion"/>
  </si>
  <si>
    <t xml:space="preserve">                                                 协议编号：GHRCJGXY-BJ-20240043</t>
    <phoneticPr fontId="7" type="noConversion"/>
  </si>
  <si>
    <t>SHT0015511</t>
  </si>
  <si>
    <t>地板锁左1</t>
  </si>
  <si>
    <t>SHT0015514</t>
  </si>
  <si>
    <t>地板锁右1</t>
  </si>
  <si>
    <t>SHT0016169</t>
  </si>
  <si>
    <t>地板锁左2</t>
  </si>
  <si>
    <t>SHT0016170</t>
  </si>
  <si>
    <t>地板锁右2</t>
  </si>
  <si>
    <t>件</t>
    <phoneticPr fontId="5" type="noConversion"/>
  </si>
  <si>
    <t>2023年</t>
    <phoneticPr fontId="7" type="noConversion"/>
  </si>
  <si>
    <t>2024年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</si>
  <si>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浙江华悦汽车零部件股份有限公司</t>
    </r>
    <phoneticPr fontId="4" type="noConversion"/>
  </si>
  <si>
    <t>乙方：浙江华悦汽车零部件股份有限公司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</si>
  <si>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2024年 4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2024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</si>
  <si>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H6卧铺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</si>
</sst>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14" fillId="0" borderId="0" xfId="7" applyFont="1" applyFill="1" applyBorder="1" applyAlignment="1">
      <alignment horizontal="center" vertical="center" shrinkToFit="1"/>
    </xf>
    <xf numFmtId="0" fontId="14" fillId="0" borderId="6" xfId="7" applyFont="1" applyFill="1" applyBorder="1" applyAlignment="1">
      <alignment horizontal="center" vertical="center" wrapText="1" shrinkToFit="1"/>
    </xf>
    <xf numFmtId="43" fontId="18" fillId="0" borderId="1" xfId="6" applyNumberFormat="1" applyFont="1" applyFill="1" applyBorder="1" applyAlignment="1">
      <alignment horizontal="center"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tabSelected="1" zoomScaleNormal="100" zoomScaleSheetLayoutView="70" workbookViewId="0">
      <selection activeCell="D7" sqref="D7:D8"/>
    </sheetView>
  </sheetViews>
  <sheetFormatPr defaultRowHeight="14.25"/>
  <cols>
    <col min="1" max="1" width="5.5" style="3" customWidth="1"/>
    <col min="2" max="2" width="11.25" style="22" customWidth="1"/>
    <col min="3" max="3" width="18.625" style="3" customWidth="1"/>
    <col min="4" max="4" width="11.25" style="18" customWidth="1"/>
    <col min="5" max="5" width="6.5" style="19" customWidth="1"/>
    <col min="6" max="6" width="7.5" style="20" customWidth="1"/>
    <col min="7" max="7" width="8.5" style="20" customWidth="1"/>
    <col min="8" max="8" width="10" style="20" customWidth="1"/>
    <col min="9" max="9" width="7.875" style="20" customWidth="1"/>
    <col min="10" max="10" width="8" style="20" customWidth="1"/>
    <col min="11" max="11" width="12.5" style="20" customWidth="1"/>
    <col min="12" max="12" width="8.375" style="20" customWidth="1"/>
    <col min="13" max="13" width="12.75" style="20" bestFit="1" customWidth="1"/>
    <col min="14" max="14" width="18.6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9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39"/>
    </row>
    <row r="2" spans="1:205" ht="16.5" customHeight="1">
      <c r="A2" s="70" t="s">
        <v>46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0"/>
    </row>
    <row r="3" spans="1:205" ht="19.5" customHeight="1">
      <c r="A3" s="71" t="s">
        <v>32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41"/>
    </row>
    <row r="4" spans="1:205" ht="19.5" customHeight="1">
      <c r="A4" s="71" t="s">
        <v>58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41"/>
    </row>
    <row r="5" spans="1:205" ht="19.5" customHeight="1">
      <c r="A5" s="72" t="s">
        <v>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42"/>
    </row>
    <row r="6" spans="1:205" ht="19.5" customHeight="1">
      <c r="A6" s="68" t="s">
        <v>26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43"/>
    </row>
    <row r="7" spans="1:205" ht="33.75" customHeight="1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64" t="s">
        <v>8</v>
      </c>
      <c r="I7" s="64"/>
      <c r="J7" s="64"/>
      <c r="K7" s="48" t="s">
        <v>9</v>
      </c>
      <c r="L7" s="48" t="s">
        <v>10</v>
      </c>
      <c r="M7" s="48" t="s">
        <v>11</v>
      </c>
      <c r="N7" s="65" t="s">
        <v>5</v>
      </c>
      <c r="O7" s="6"/>
    </row>
    <row r="8" spans="1:205" ht="28.5" customHeight="1">
      <c r="A8" s="59"/>
      <c r="B8" s="60"/>
      <c r="C8" s="61"/>
      <c r="D8" s="61"/>
      <c r="E8" s="62"/>
      <c r="F8" s="45" t="s">
        <v>56</v>
      </c>
      <c r="G8" s="45" t="s">
        <v>57</v>
      </c>
      <c r="H8" s="8" t="s">
        <v>12</v>
      </c>
      <c r="I8" s="8" t="s">
        <v>13</v>
      </c>
      <c r="J8" s="8" t="s">
        <v>14</v>
      </c>
      <c r="K8" s="66" t="s">
        <v>57</v>
      </c>
      <c r="L8" s="66"/>
      <c r="M8" s="66"/>
      <c r="N8" s="65"/>
      <c r="O8" s="6"/>
    </row>
    <row r="9" spans="1:205" s="13" customFormat="1" ht="26.25" customHeight="1">
      <c r="A9" s="9">
        <v>1</v>
      </c>
      <c r="B9" s="49" t="s">
        <v>47</v>
      </c>
      <c r="C9" s="50" t="s">
        <v>48</v>
      </c>
      <c r="D9" s="49" t="s">
        <v>61</v>
      </c>
      <c r="E9" s="51" t="s">
        <v>34</v>
      </c>
      <c r="F9" s="55">
        <v>20</v>
      </c>
      <c r="G9" s="55">
        <v>20</v>
      </c>
      <c r="H9" s="53" t="s">
        <v>25</v>
      </c>
      <c r="I9" s="53" t="s">
        <v>25</v>
      </c>
      <c r="J9" s="53" t="s">
        <v>25</v>
      </c>
      <c r="K9" s="77">
        <v>20</v>
      </c>
      <c r="L9" s="77">
        <f>K9*0.13</f>
        <v>2.6</v>
      </c>
      <c r="M9" s="55">
        <f>K9+L9</f>
        <v>22.6</v>
      </c>
      <c r="N9" s="73" t="s">
        <v>45</v>
      </c>
      <c r="O9" s="75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6.25" customHeight="1">
      <c r="A10" s="9">
        <v>2</v>
      </c>
      <c r="B10" s="49" t="s">
        <v>49</v>
      </c>
      <c r="C10" s="50" t="s">
        <v>50</v>
      </c>
      <c r="D10" s="49" t="s">
        <v>61</v>
      </c>
      <c r="E10" s="51" t="s">
        <v>34</v>
      </c>
      <c r="F10" s="55">
        <v>20</v>
      </c>
      <c r="G10" s="55">
        <v>20</v>
      </c>
      <c r="H10" s="53" t="s">
        <v>25</v>
      </c>
      <c r="I10" s="53" t="s">
        <v>25</v>
      </c>
      <c r="J10" s="53" t="s">
        <v>25</v>
      </c>
      <c r="K10" s="77">
        <v>20</v>
      </c>
      <c r="L10" s="77">
        <f t="shared" ref="L10:L12" si="0">K10*0.13</f>
        <v>2.6</v>
      </c>
      <c r="M10" s="55">
        <f t="shared" ref="M10:M12" si="1">K10+L10</f>
        <v>22.6</v>
      </c>
      <c r="N10" s="76"/>
      <c r="O10" s="75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26.25" customHeight="1">
      <c r="A11" s="9">
        <v>3</v>
      </c>
      <c r="B11" s="49" t="s">
        <v>51</v>
      </c>
      <c r="C11" s="50" t="s">
        <v>52</v>
      </c>
      <c r="D11" s="49" t="s">
        <v>61</v>
      </c>
      <c r="E11" s="51" t="s">
        <v>34</v>
      </c>
      <c r="F11" s="55">
        <v>20</v>
      </c>
      <c r="G11" s="55">
        <v>20</v>
      </c>
      <c r="H11" s="53" t="s">
        <v>25</v>
      </c>
      <c r="I11" s="53" t="s">
        <v>25</v>
      </c>
      <c r="J11" s="53" t="s">
        <v>25</v>
      </c>
      <c r="K11" s="77">
        <v>20</v>
      </c>
      <c r="L11" s="77">
        <f t="shared" si="0"/>
        <v>2.6</v>
      </c>
      <c r="M11" s="55">
        <f t="shared" si="1"/>
        <v>22.6</v>
      </c>
      <c r="N11" s="76"/>
      <c r="O11" s="75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26.25" customHeight="1">
      <c r="A12" s="9">
        <v>4</v>
      </c>
      <c r="B12" s="49" t="s">
        <v>53</v>
      </c>
      <c r="C12" s="50" t="s">
        <v>54</v>
      </c>
      <c r="D12" s="49" t="s">
        <v>61</v>
      </c>
      <c r="E12" s="51" t="s">
        <v>55</v>
      </c>
      <c r="F12" s="55">
        <v>20</v>
      </c>
      <c r="G12" s="55">
        <v>20</v>
      </c>
      <c r="H12" s="53" t="s">
        <v>25</v>
      </c>
      <c r="I12" s="53" t="s">
        <v>25</v>
      </c>
      <c r="J12" s="53" t="s">
        <v>25</v>
      </c>
      <c r="K12" s="77">
        <v>20</v>
      </c>
      <c r="L12" s="77">
        <f t="shared" si="0"/>
        <v>2.6</v>
      </c>
      <c r="M12" s="55">
        <f t="shared" si="1"/>
        <v>22.6</v>
      </c>
      <c r="N12" s="74"/>
      <c r="O12" s="75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5" customFormat="1" ht="17.25" customHeight="1">
      <c r="A13" s="67" t="s">
        <v>27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44"/>
      <c r="P13" s="14"/>
    </row>
    <row r="14" spans="1:205" s="15" customFormat="1" ht="17.25" customHeight="1">
      <c r="A14" s="57" t="s">
        <v>60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46"/>
      <c r="P14" s="14"/>
    </row>
    <row r="15" spans="1:205" s="15" customFormat="1" ht="17.25" customHeight="1">
      <c r="A15" s="56" t="s">
        <v>21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46"/>
      <c r="P15" s="14"/>
    </row>
    <row r="16" spans="1:205" s="15" customFormat="1" ht="17.25" customHeight="1">
      <c r="A16" s="57" t="s">
        <v>28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46"/>
      <c r="P16" s="14"/>
    </row>
    <row r="17" spans="1:16" s="15" customFormat="1" ht="17.25" customHeight="1">
      <c r="A17" s="57" t="s">
        <v>24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46"/>
      <c r="P17" s="14"/>
    </row>
    <row r="18" spans="1:16" s="15" customFormat="1" ht="17.25" customHeight="1">
      <c r="A18" s="57" t="s">
        <v>22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46"/>
      <c r="P18" s="14"/>
    </row>
    <row r="19" spans="1:16" s="15" customFormat="1" ht="17.25" customHeight="1">
      <c r="A19" s="58" t="s">
        <v>23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47"/>
      <c r="P19" s="14"/>
    </row>
    <row r="20" spans="1:16" s="15" customFormat="1" ht="8.25" customHeight="1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29"/>
      <c r="L20" s="47"/>
      <c r="M20" s="47"/>
      <c r="N20" s="47"/>
      <c r="O20" s="47"/>
      <c r="P20" s="14"/>
    </row>
    <row r="21" spans="1:16" s="15" customFormat="1" ht="17.25" customHeight="1">
      <c r="A21" s="30" t="s">
        <v>33</v>
      </c>
      <c r="B21" s="31"/>
      <c r="C21" s="32"/>
      <c r="H21" s="15" t="s">
        <v>59</v>
      </c>
      <c r="I21" s="33"/>
      <c r="J21" s="32"/>
      <c r="K21" s="34"/>
      <c r="L21" s="35"/>
      <c r="M21" s="35"/>
      <c r="N21" s="36"/>
      <c r="O21" s="37"/>
      <c r="P21" s="14"/>
    </row>
    <row r="22" spans="1:16" s="15" customFormat="1" ht="17.25" customHeight="1">
      <c r="A22" s="32" t="s">
        <v>19</v>
      </c>
      <c r="B22" s="31"/>
      <c r="C22" s="32"/>
      <c r="H22" s="15" t="s">
        <v>15</v>
      </c>
      <c r="I22" s="32"/>
      <c r="J22" s="32"/>
      <c r="K22" s="34"/>
      <c r="L22" s="32"/>
      <c r="M22" s="32"/>
      <c r="N22" s="16"/>
      <c r="O22" s="17"/>
      <c r="P22" s="14"/>
    </row>
    <row r="23" spans="1:16" s="15" customFormat="1" ht="17.25" customHeight="1">
      <c r="A23" s="32"/>
      <c r="B23" s="31"/>
      <c r="C23" s="32"/>
      <c r="I23" s="32"/>
      <c r="J23" s="32"/>
      <c r="K23" s="34"/>
      <c r="L23" s="32"/>
      <c r="M23" s="32"/>
      <c r="N23" s="16"/>
      <c r="O23" s="17"/>
      <c r="P23" s="14"/>
    </row>
    <row r="24" spans="1:16" s="15" customFormat="1" ht="17.25" customHeight="1">
      <c r="A24" s="30" t="s">
        <v>20</v>
      </c>
      <c r="B24" s="30"/>
      <c r="C24" s="38"/>
      <c r="H24" s="15" t="s">
        <v>16</v>
      </c>
      <c r="I24" s="30"/>
      <c r="J24" s="38"/>
      <c r="K24" s="34"/>
      <c r="L24" s="35"/>
      <c r="M24" s="35"/>
      <c r="N24" s="16"/>
      <c r="O24" s="17"/>
      <c r="P24" s="14"/>
    </row>
    <row r="25" spans="1:16" s="15" customFormat="1" ht="17.25" customHeight="1">
      <c r="A25" s="35"/>
      <c r="B25" s="35" t="s">
        <v>18</v>
      </c>
      <c r="C25" s="35"/>
      <c r="I25" s="35" t="s">
        <v>17</v>
      </c>
      <c r="J25" s="35"/>
      <c r="K25" s="34"/>
      <c r="L25" s="35"/>
      <c r="M25" s="35"/>
      <c r="N25" s="16"/>
      <c r="O25" s="17"/>
      <c r="P25" s="14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3">
    <mergeCell ref="A6:N6"/>
    <mergeCell ref="A1:N1"/>
    <mergeCell ref="A2:N2"/>
    <mergeCell ref="A3:N3"/>
    <mergeCell ref="A4:N4"/>
    <mergeCell ref="A5:N5"/>
    <mergeCell ref="A14:N14"/>
    <mergeCell ref="A7:A8"/>
    <mergeCell ref="B7:B8"/>
    <mergeCell ref="C7:C8"/>
    <mergeCell ref="D7:D8"/>
    <mergeCell ref="E7:E8"/>
    <mergeCell ref="F7:G7"/>
    <mergeCell ref="H7:J7"/>
    <mergeCell ref="N7:N8"/>
    <mergeCell ref="K8:M8"/>
    <mergeCell ref="A13:N13"/>
    <mergeCell ref="N9:N12"/>
    <mergeCell ref="A15:N15"/>
    <mergeCell ref="A16:N16"/>
    <mergeCell ref="A17:N17"/>
    <mergeCell ref="A18:N18"/>
    <mergeCell ref="A19:N19"/>
  </mergeCells>
  <phoneticPr fontId="5" type="noConversion"/>
  <conditionalFormatting sqref="D26:D1048576 I21:I25 D1:D8 D13:D20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zoomScaleNormal="100" zoomScaleSheetLayoutView="70" workbookViewId="0">
      <selection activeCell="A16" sqref="A16:N16"/>
    </sheetView>
  </sheetViews>
  <sheetFormatPr defaultRowHeight="14.25"/>
  <cols>
    <col min="1" max="1" width="5.5" style="3" customWidth="1"/>
    <col min="2" max="2" width="11.25" style="22" customWidth="1"/>
    <col min="3" max="3" width="24" style="3" customWidth="1"/>
    <col min="4" max="4" width="11.875" style="18" customWidth="1"/>
    <col min="5" max="5" width="6.5" style="19" customWidth="1"/>
    <col min="6" max="6" width="6.375" style="20" customWidth="1"/>
    <col min="7" max="7" width="7.25" style="20" customWidth="1"/>
    <col min="8" max="8" width="9.25" style="20" customWidth="1"/>
    <col min="9" max="9" width="7.875" style="20" customWidth="1"/>
    <col min="10" max="10" width="8" style="20" customWidth="1"/>
    <col min="11" max="11" width="11" style="20" customWidth="1"/>
    <col min="12" max="12" width="8.375" style="20" customWidth="1"/>
    <col min="13" max="13" width="12.75" style="20" bestFit="1" customWidth="1"/>
    <col min="14" max="14" width="17.1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9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1"/>
    </row>
    <row r="2" spans="1:205" ht="16.5" customHeight="1">
      <c r="A2" s="70" t="s">
        <v>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</row>
    <row r="3" spans="1:205" ht="19.5" customHeight="1">
      <c r="A3" s="71" t="s">
        <v>32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23"/>
    </row>
    <row r="4" spans="1:205" ht="19.5" customHeight="1">
      <c r="A4" s="71" t="s">
        <v>36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23"/>
    </row>
    <row r="5" spans="1:205" ht="19.5" customHeight="1">
      <c r="A5" s="72" t="s">
        <v>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24"/>
    </row>
    <row r="6" spans="1:205" ht="19.5" customHeight="1">
      <c r="A6" s="68" t="s">
        <v>26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25"/>
    </row>
    <row r="7" spans="1:205" ht="33.75" customHeight="1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64" t="s">
        <v>8</v>
      </c>
      <c r="I7" s="64"/>
      <c r="J7" s="64"/>
      <c r="K7" s="5" t="s">
        <v>9</v>
      </c>
      <c r="L7" s="5" t="s">
        <v>10</v>
      </c>
      <c r="M7" s="5" t="s">
        <v>11</v>
      </c>
      <c r="N7" s="65" t="s">
        <v>5</v>
      </c>
      <c r="O7" s="6"/>
    </row>
    <row r="8" spans="1:205" ht="28.5" customHeight="1">
      <c r="A8" s="59"/>
      <c r="B8" s="60"/>
      <c r="C8" s="61"/>
      <c r="D8" s="61"/>
      <c r="E8" s="62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66" t="s">
        <v>31</v>
      </c>
      <c r="L8" s="66"/>
      <c r="M8" s="66"/>
      <c r="N8" s="65"/>
      <c r="O8" s="6"/>
    </row>
    <row r="9" spans="1:205" s="13" customFormat="1" ht="57" customHeight="1">
      <c r="A9" s="9">
        <v>1</v>
      </c>
      <c r="B9" s="49" t="s">
        <v>38</v>
      </c>
      <c r="C9" s="50" t="s">
        <v>39</v>
      </c>
      <c r="D9" s="49" t="s">
        <v>42</v>
      </c>
      <c r="E9" s="51" t="s">
        <v>34</v>
      </c>
      <c r="F9" s="50"/>
      <c r="G9" s="52">
        <v>15.8</v>
      </c>
      <c r="H9" s="53" t="s">
        <v>25</v>
      </c>
      <c r="I9" s="53" t="s">
        <v>25</v>
      </c>
      <c r="J9" s="53" t="s">
        <v>25</v>
      </c>
      <c r="K9" s="54">
        <v>15.8</v>
      </c>
      <c r="L9" s="54">
        <f>K9*0.13</f>
        <v>2.0540000000000003</v>
      </c>
      <c r="M9" s="55">
        <f>K9+L9</f>
        <v>17.853999999999999</v>
      </c>
      <c r="N9" s="73" t="s">
        <v>43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57" customHeight="1">
      <c r="A10" s="9">
        <v>2</v>
      </c>
      <c r="B10" s="49" t="s">
        <v>40</v>
      </c>
      <c r="C10" s="50" t="s">
        <v>41</v>
      </c>
      <c r="D10" s="49" t="s">
        <v>42</v>
      </c>
      <c r="E10" s="51" t="s">
        <v>34</v>
      </c>
      <c r="F10" s="50"/>
      <c r="G10" s="52">
        <v>18.68</v>
      </c>
      <c r="H10" s="53" t="s">
        <v>25</v>
      </c>
      <c r="I10" s="53" t="s">
        <v>25</v>
      </c>
      <c r="J10" s="53" t="s">
        <v>25</v>
      </c>
      <c r="K10" s="54">
        <v>18.68</v>
      </c>
      <c r="L10" s="54">
        <f>K10*0.13</f>
        <v>2.4283999999999999</v>
      </c>
      <c r="M10" s="55">
        <f>K10+L10</f>
        <v>21.1084</v>
      </c>
      <c r="N10" s="74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>
      <c r="A11" s="67" t="s">
        <v>27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26"/>
      <c r="P11" s="14"/>
    </row>
    <row r="12" spans="1:205" s="15" customFormat="1" ht="17.25" customHeight="1">
      <c r="A12" s="57" t="s">
        <v>44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27"/>
      <c r="P12" s="14"/>
    </row>
    <row r="13" spans="1:205" s="15" customFormat="1" ht="17.25" customHeight="1">
      <c r="A13" s="56" t="s">
        <v>21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27"/>
      <c r="P13" s="14"/>
    </row>
    <row r="14" spans="1:205" s="15" customFormat="1" ht="17.25" customHeight="1">
      <c r="A14" s="57" t="s">
        <v>28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27"/>
      <c r="P14" s="14"/>
    </row>
    <row r="15" spans="1:205" s="15" customFormat="1" ht="17.25" customHeight="1">
      <c r="A15" s="57" t="s">
        <v>24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27"/>
      <c r="P15" s="14"/>
    </row>
    <row r="16" spans="1:205" s="15" customFormat="1" ht="17.25" customHeight="1">
      <c r="A16" s="57" t="s">
        <v>22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27"/>
      <c r="P16" s="14"/>
    </row>
    <row r="17" spans="1:16" s="15" customFormat="1" ht="17.25" customHeight="1">
      <c r="A17" s="58" t="s">
        <v>23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28"/>
      <c r="P17" s="14"/>
    </row>
    <row r="18" spans="1:16" s="15" customFormat="1" ht="8.25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8"/>
      <c r="M18" s="28"/>
      <c r="N18" s="28"/>
      <c r="O18" s="28"/>
      <c r="P18" s="14"/>
    </row>
    <row r="19" spans="1:16" s="15" customFormat="1" ht="17.25" customHeight="1">
      <c r="A19" s="30" t="s">
        <v>33</v>
      </c>
      <c r="B19" s="31"/>
      <c r="C19" s="32"/>
      <c r="H19" s="15" t="s">
        <v>37</v>
      </c>
      <c r="I19" s="33"/>
      <c r="J19" s="32"/>
      <c r="K19" s="34"/>
      <c r="L19" s="35"/>
      <c r="M19" s="35"/>
      <c r="N19" s="36"/>
      <c r="O19" s="37"/>
      <c r="P19" s="14"/>
    </row>
    <row r="20" spans="1:16" s="15" customFormat="1" ht="17.25" customHeight="1">
      <c r="A20" s="32" t="s">
        <v>19</v>
      </c>
      <c r="B20" s="31"/>
      <c r="C20" s="32"/>
      <c r="H20" s="15" t="s">
        <v>15</v>
      </c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2"/>
      <c r="B21" s="31"/>
      <c r="C21" s="32"/>
      <c r="I21" s="32"/>
      <c r="J21" s="32"/>
      <c r="K21" s="34"/>
      <c r="L21" s="32"/>
      <c r="M21" s="32"/>
      <c r="N21" s="16"/>
      <c r="O21" s="17"/>
      <c r="P21" s="14"/>
    </row>
    <row r="22" spans="1:16" s="15" customFormat="1" ht="17.25" customHeight="1">
      <c r="A22" s="30" t="s">
        <v>20</v>
      </c>
      <c r="B22" s="30"/>
      <c r="C22" s="38"/>
      <c r="H22" s="15" t="s">
        <v>16</v>
      </c>
      <c r="I22" s="30"/>
      <c r="J22" s="38"/>
      <c r="K22" s="34"/>
      <c r="L22" s="35"/>
      <c r="M22" s="35"/>
      <c r="N22" s="16"/>
      <c r="O22" s="17"/>
      <c r="P22" s="14"/>
    </row>
    <row r="23" spans="1:16" s="15" customFormat="1" ht="17.25" customHeight="1">
      <c r="A23" s="35"/>
      <c r="B23" s="35" t="s">
        <v>18</v>
      </c>
      <c r="C23" s="35"/>
      <c r="I23" s="35" t="s">
        <v>17</v>
      </c>
      <c r="J23" s="35"/>
      <c r="K23" s="34"/>
      <c r="L23" s="35"/>
      <c r="M23" s="35"/>
      <c r="N23" s="16"/>
      <c r="O23" s="17"/>
      <c r="P23" s="14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14:N14"/>
    <mergeCell ref="A12:N12"/>
    <mergeCell ref="A16:N16"/>
    <mergeCell ref="A17:N17"/>
    <mergeCell ref="K8:M8"/>
    <mergeCell ref="A15:N1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N9:N10"/>
    <mergeCell ref="A1:N1"/>
    <mergeCell ref="A2:N2"/>
    <mergeCell ref="A3:N3"/>
    <mergeCell ref="A4:N4"/>
    <mergeCell ref="A5:N5"/>
  </mergeCells>
  <phoneticPr fontId="5" type="noConversion"/>
  <conditionalFormatting sqref="D24:D1048576 I19:I23 D1:D8 D11:D18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2024-04-10T05:12:01Z</cp:lastPrinted>
  <dcterms:created xsi:type="dcterms:W3CDTF">2006-09-13T11:21:00Z</dcterms:created>
  <dcterms:modified xsi:type="dcterms:W3CDTF">2024-04-10T05:12:21Z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