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北京!$A$1:$N$24</definedName>
  </definedNames>
  <calcPr calcId="145621"/>
</workbook>
</file>

<file path=xl/calcChain.xml><?xml version="1.0" encoding="utf-8"?>
<calcChain xmlns="http://schemas.openxmlformats.org/spreadsheetml/2006/main">
  <c r="L10" i="9" l="1"/>
  <c r="M10" i="9" s="1"/>
  <c r="L11" i="9"/>
  <c r="M11" i="9" s="1"/>
  <c r="L9" i="9" l="1"/>
  <c r="M9" i="9" s="1"/>
</calcChain>
</file>

<file path=xl/sharedStrings.xml><?xml version="1.0" encoding="utf-8"?>
<sst xmlns="http://schemas.openxmlformats.org/spreadsheetml/2006/main" count="60" uniqueCount="47">
  <si>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</si>
  <si>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</si>
  <si>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</si>
  <si>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</si>
  <si>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</si>
  <si>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</si>
  <si>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</si>
  <si>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</si>
  <si>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</si>
  <si>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</si>
  <si>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</si>
  <si>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</si>
  <si>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</si>
  <si>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</si>
  <si>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</si>
  <si>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</si>
  <si>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</si>
  <si>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</si>
  <si>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</si>
  <si>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</si>
  <si>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</si>
  <si>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</si>
  <si>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</si>
  <si>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</si>
  <si>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</si>
  <si>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</si>
  <si>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</si>
  <si>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</si>
  <si>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</si>
  <si>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</si>
  <si>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</si>
  <si>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</si>
  <si>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</si>
  <si>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</si>
  <si>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黄骅市瑞丰五金制品有限公司</t>
    </r>
    <phoneticPr fontId="4" type="noConversion"/>
  </si>
  <si>
    <t>SHT0015807</t>
  </si>
  <si>
    <t>内衬铝块1</t>
  </si>
  <si>
    <t>SHT0015808</t>
  </si>
  <si>
    <t>内衬铝块2</t>
  </si>
  <si>
    <t>SHT0015809</t>
  </si>
  <si>
    <t>内衬铝块3</t>
  </si>
  <si>
    <t>2024年</t>
    <phoneticPr fontId="7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</si>
  <si>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</si>
  <si>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2024年4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</si>
  <si>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仅用于研发样件结算，
货到付款</t>
    <phoneticPr fontId="5" type="noConversion"/>
  </si>
  <si>
    <t xml:space="preserve">                                                协议编号：GHRCJGXY-BJ-20240044</t>
    <phoneticPr fontId="7" type="noConversion"/>
  </si>
  <si>
    <t>乙方：黄骅市瑞丰五金制品有限公司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</si>
</sst>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43" fontId="6" fillId="0" borderId="0" xfId="7" applyNumberFormat="1" applyFont="1" applyFill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Normal="100" zoomScaleSheetLayoutView="70" workbookViewId="0">
      <selection activeCell="M9" sqref="M9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" width="9" style="3"/>
    <col min="18" max="18" width="9.5" style="3" bestFit="1" customWidth="1"/>
    <col min="19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>
      <c r="A2" s="49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ht="19.5" customHeight="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21"/>
    </row>
    <row r="4" spans="1:205" ht="19.5" customHeight="1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21"/>
    </row>
    <row r="5" spans="1:205" ht="19.5" customHeight="1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22"/>
    </row>
    <row r="6" spans="1:205" ht="19.5" customHeight="1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3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>
      <c r="A8" s="56"/>
      <c r="B8" s="57"/>
      <c r="C8" s="58"/>
      <c r="D8" s="58"/>
      <c r="E8" s="59"/>
      <c r="F8" s="7" t="s">
        <v>42</v>
      </c>
      <c r="G8" s="7" t="s">
        <v>41</v>
      </c>
      <c r="H8" s="8" t="s">
        <v>12</v>
      </c>
      <c r="I8" s="8" t="s">
        <v>13</v>
      </c>
      <c r="J8" s="8" t="s">
        <v>14</v>
      </c>
      <c r="K8" s="65" t="s">
        <v>41</v>
      </c>
      <c r="L8" s="65"/>
      <c r="M8" s="65"/>
      <c r="N8" s="55"/>
      <c r="O8" s="6"/>
    </row>
    <row r="9" spans="1:205" s="11" customFormat="1" ht="29.25" customHeight="1">
      <c r="A9" s="37">
        <v>1</v>
      </c>
      <c r="B9" s="38" t="s">
        <v>35</v>
      </c>
      <c r="C9" s="39" t="s">
        <v>36</v>
      </c>
      <c r="D9" s="38" t="s">
        <v>33</v>
      </c>
      <c r="E9" s="40" t="s">
        <v>32</v>
      </c>
      <c r="F9" s="39"/>
      <c r="G9" s="41">
        <v>3.59</v>
      </c>
      <c r="H9" s="42" t="s">
        <v>25</v>
      </c>
      <c r="I9" s="42" t="s">
        <v>25</v>
      </c>
      <c r="J9" s="42" t="s">
        <v>25</v>
      </c>
      <c r="K9" s="43">
        <v>3.59</v>
      </c>
      <c r="L9" s="44">
        <f>K9*0.13</f>
        <v>0.4667</v>
      </c>
      <c r="M9" s="45">
        <f>K9+L9</f>
        <v>4.0567000000000002</v>
      </c>
      <c r="N9" s="62" t="s">
        <v>44</v>
      </c>
      <c r="O9" s="46"/>
      <c r="P9" s="9"/>
      <c r="Q9" s="10"/>
      <c r="R9" s="47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37</v>
      </c>
      <c r="C10" s="39" t="s">
        <v>38</v>
      </c>
      <c r="D10" s="38" t="s">
        <v>33</v>
      </c>
      <c r="E10" s="40" t="s">
        <v>32</v>
      </c>
      <c r="F10" s="39"/>
      <c r="G10" s="41">
        <v>2.19</v>
      </c>
      <c r="H10" s="42" t="s">
        <v>25</v>
      </c>
      <c r="I10" s="42" t="s">
        <v>25</v>
      </c>
      <c r="J10" s="42" t="s">
        <v>25</v>
      </c>
      <c r="K10" s="43">
        <v>2.19</v>
      </c>
      <c r="L10" s="44">
        <f t="shared" ref="L10:L11" si="0">K10*0.13</f>
        <v>0.28470000000000001</v>
      </c>
      <c r="M10" s="45">
        <f t="shared" ref="M10:M11" si="1">K10+L10</f>
        <v>2.4746999999999999</v>
      </c>
      <c r="N10" s="62"/>
      <c r="O10" s="46"/>
      <c r="P10" s="9"/>
      <c r="Q10" s="10"/>
      <c r="R10" s="47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39</v>
      </c>
      <c r="C11" s="39" t="s">
        <v>40</v>
      </c>
      <c r="D11" s="38" t="s">
        <v>33</v>
      </c>
      <c r="E11" s="40" t="s">
        <v>32</v>
      </c>
      <c r="F11" s="39"/>
      <c r="G11" s="41">
        <v>2.57</v>
      </c>
      <c r="H11" s="42" t="s">
        <v>25</v>
      </c>
      <c r="I11" s="42" t="s">
        <v>25</v>
      </c>
      <c r="J11" s="42" t="s">
        <v>25</v>
      </c>
      <c r="K11" s="43">
        <v>2.57</v>
      </c>
      <c r="L11" s="44">
        <f t="shared" si="0"/>
        <v>0.33410000000000001</v>
      </c>
      <c r="M11" s="45">
        <f t="shared" si="1"/>
        <v>2.9040999999999997</v>
      </c>
      <c r="N11" s="62"/>
      <c r="O11" s="46"/>
      <c r="P11" s="9"/>
      <c r="Q11" s="10"/>
      <c r="R11" s="47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3" customFormat="1" ht="17.25" customHeight="1">
      <c r="A12" s="61" t="s">
        <v>27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24"/>
      <c r="P12" s="12"/>
      <c r="R12" s="47"/>
    </row>
    <row r="13" spans="1:205" s="13" customFormat="1" ht="17.25" customHeight="1">
      <c r="A13" s="63" t="s">
        <v>43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25"/>
      <c r="P13" s="12"/>
    </row>
    <row r="14" spans="1:205" s="13" customFormat="1" ht="17.25" customHeight="1">
      <c r="A14" s="53" t="s">
        <v>21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25"/>
      <c r="P14" s="12"/>
    </row>
    <row r="15" spans="1:205" s="13" customFormat="1" ht="17.25" customHeight="1">
      <c r="A15" s="63" t="s">
        <v>28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5"/>
      <c r="P15" s="12"/>
    </row>
    <row r="16" spans="1:205" s="13" customFormat="1" ht="17.25" customHeight="1">
      <c r="A16" s="63" t="s">
        <v>24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25"/>
      <c r="P16" s="12"/>
    </row>
    <row r="17" spans="1:16" s="13" customFormat="1" ht="17.25" customHeight="1">
      <c r="A17" s="63" t="s">
        <v>22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25"/>
      <c r="P17" s="12"/>
    </row>
    <row r="18" spans="1:16" s="13" customFormat="1" ht="17.25" customHeight="1">
      <c r="A18" s="64" t="s">
        <v>23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26"/>
      <c r="P18" s="12"/>
    </row>
    <row r="19" spans="1:16" s="13" customFormat="1" ht="8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6"/>
      <c r="M19" s="26"/>
      <c r="N19" s="26"/>
      <c r="O19" s="26"/>
      <c r="P19" s="12"/>
    </row>
    <row r="20" spans="1:16" s="13" customFormat="1" ht="17.25" customHeight="1">
      <c r="A20" s="28" t="s">
        <v>31</v>
      </c>
      <c r="B20" s="29"/>
      <c r="C20" s="30"/>
      <c r="H20" s="13" t="s">
        <v>46</v>
      </c>
      <c r="I20" s="31"/>
      <c r="J20" s="30"/>
      <c r="K20" s="32"/>
      <c r="L20" s="33"/>
      <c r="M20" s="33"/>
      <c r="N20" s="34"/>
      <c r="O20" s="35"/>
      <c r="P20" s="12"/>
    </row>
    <row r="21" spans="1:16" s="13" customFormat="1" ht="17.25" customHeight="1">
      <c r="A21" s="30" t="s">
        <v>19</v>
      </c>
      <c r="B21" s="29"/>
      <c r="C21" s="30"/>
      <c r="H21" s="13" t="s">
        <v>15</v>
      </c>
      <c r="I21" s="30"/>
      <c r="J21" s="30"/>
      <c r="K21" s="32"/>
      <c r="L21" s="30"/>
      <c r="M21" s="30"/>
      <c r="N21" s="14"/>
      <c r="O21" s="15"/>
      <c r="P21" s="12"/>
    </row>
    <row r="22" spans="1:16" s="13" customFormat="1" ht="17.25" customHeight="1">
      <c r="A22" s="30"/>
      <c r="B22" s="29"/>
      <c r="C22" s="30"/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28" t="s">
        <v>20</v>
      </c>
      <c r="B23" s="28"/>
      <c r="C23" s="36"/>
      <c r="H23" s="13" t="s">
        <v>16</v>
      </c>
      <c r="I23" s="28"/>
      <c r="J23" s="36"/>
      <c r="K23" s="32"/>
      <c r="L23" s="33"/>
      <c r="M23" s="33"/>
      <c r="N23" s="14"/>
      <c r="O23" s="15"/>
      <c r="P23" s="12"/>
    </row>
    <row r="24" spans="1:16" s="13" customFormat="1" ht="17.25" customHeight="1">
      <c r="A24" s="33"/>
      <c r="B24" s="33" t="s">
        <v>18</v>
      </c>
      <c r="C24" s="33"/>
      <c r="I24" s="33" t="s">
        <v>17</v>
      </c>
      <c r="J24" s="33"/>
      <c r="K24" s="32"/>
      <c r="L24" s="33"/>
      <c r="M24" s="33"/>
      <c r="N24" s="14"/>
      <c r="O24" s="15"/>
      <c r="P24" s="12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3">
    <mergeCell ref="A15:N15"/>
    <mergeCell ref="A13:N13"/>
    <mergeCell ref="A17:N17"/>
    <mergeCell ref="A18:N18"/>
    <mergeCell ref="K8:M8"/>
    <mergeCell ref="A16:N16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N9:N11"/>
    <mergeCell ref="A1:N1"/>
    <mergeCell ref="A2:N2"/>
    <mergeCell ref="A3:N3"/>
    <mergeCell ref="A4:N4"/>
    <mergeCell ref="A5:N5"/>
  </mergeCells>
  <phoneticPr fontId="5" type="noConversion"/>
  <conditionalFormatting sqref="D25:D1048576 I20:I24 D1:D8 D12:D19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2024-04-12T03:00:59Z</cp:lastPrinted>
  <dcterms:created xsi:type="dcterms:W3CDTF">2006-09-13T11:21:00Z</dcterms:created>
  <dcterms:modified xsi:type="dcterms:W3CDTF">2024-04-12T03:32:46Z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