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75" windowHeight="10740" activeTab="3"/>
  </bookViews>
  <sheets>
    <sheet name="12月" sheetId="2" r:id="rId1"/>
    <sheet name="2024.1月" sheetId="3" r:id="rId2"/>
    <sheet name="2024.2月" sheetId="4" r:id="rId3"/>
    <sheet name="2024.3月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静</author>
  </authors>
  <commentList>
    <comment ref="B20" authorId="0">
      <text>
        <r>
          <rPr>
            <b/>
            <sz val="9"/>
            <rFont val="宋体"/>
            <charset val="134"/>
          </rPr>
          <t>静:</t>
        </r>
        <r>
          <rPr>
            <sz val="9"/>
            <rFont val="宋体"/>
            <charset val="134"/>
          </rPr>
          <t xml:space="preserve">
银河送</t>
        </r>
      </text>
    </comment>
  </commentList>
</comments>
</file>

<file path=xl/sharedStrings.xml><?xml version="1.0" encoding="utf-8"?>
<sst xmlns="http://schemas.openxmlformats.org/spreadsheetml/2006/main" count="152" uniqueCount="124">
  <si>
    <t>12月光华荣昌用表明细</t>
  </si>
  <si>
    <t>日期</t>
  </si>
  <si>
    <t>人数（中）</t>
  </si>
  <si>
    <t>人数（晚）</t>
  </si>
  <si>
    <t>单价</t>
  </si>
  <si>
    <t>小计</t>
  </si>
  <si>
    <t>2023.12.11</t>
  </si>
  <si>
    <t>2023.12.12</t>
  </si>
  <si>
    <t>2023.12.13</t>
  </si>
  <si>
    <t>2023.12.14</t>
  </si>
  <si>
    <t>2023.12.15</t>
  </si>
  <si>
    <t>2023.12.16</t>
  </si>
  <si>
    <t>2023.12.17</t>
  </si>
  <si>
    <t>2023.12.18</t>
  </si>
  <si>
    <t>2023.12.19</t>
  </si>
  <si>
    <t>2023.12.20</t>
  </si>
  <si>
    <t>2023.12.21</t>
  </si>
  <si>
    <t>2023.12.22</t>
  </si>
  <si>
    <t>2023.12.23</t>
  </si>
  <si>
    <t>2023.12.24</t>
  </si>
  <si>
    <t>2023.12.25</t>
  </si>
  <si>
    <t>2023.12.26</t>
  </si>
  <si>
    <t>2023.12.27</t>
  </si>
  <si>
    <t>2023.12.28</t>
  </si>
  <si>
    <t>2023.12.29</t>
  </si>
  <si>
    <t>2023.12.30</t>
  </si>
  <si>
    <t>2023.12.31</t>
  </si>
  <si>
    <t>合计</t>
  </si>
  <si>
    <t>用餐单位签字：</t>
  </si>
  <si>
    <t>供应方:</t>
  </si>
  <si>
    <t>成都中膳餐饮管理有限公司</t>
  </si>
  <si>
    <t>2024.1.1</t>
  </si>
  <si>
    <t>2024.1.2</t>
  </si>
  <si>
    <t>2024.1.3</t>
  </si>
  <si>
    <t>2024.1.4</t>
  </si>
  <si>
    <t>2024.1.5</t>
  </si>
  <si>
    <t>2024.1.6</t>
  </si>
  <si>
    <t>2024.1.7</t>
  </si>
  <si>
    <t>2024.1.8</t>
  </si>
  <si>
    <t>2024.1.9</t>
  </si>
  <si>
    <t>2024.1.10</t>
  </si>
  <si>
    <t>2024.1.11</t>
  </si>
  <si>
    <t>2024.1.12</t>
  </si>
  <si>
    <t>2024.1.13</t>
  </si>
  <si>
    <t>2024.1.14</t>
  </si>
  <si>
    <t>2024.1.15</t>
  </si>
  <si>
    <t>2024.1.16</t>
  </si>
  <si>
    <t>2024.1.17</t>
  </si>
  <si>
    <t>2024.1.18</t>
  </si>
  <si>
    <t>2024.1.19</t>
  </si>
  <si>
    <t>2024.1.20</t>
  </si>
  <si>
    <t>2024.1.21</t>
  </si>
  <si>
    <t>2024.1.22</t>
  </si>
  <si>
    <t>2024.1.23</t>
  </si>
  <si>
    <t>2024.1.24</t>
  </si>
  <si>
    <t>2024.1.25</t>
  </si>
  <si>
    <t>2024.1.26</t>
  </si>
  <si>
    <t>2024.1.27</t>
  </si>
  <si>
    <t>2024.1.28</t>
  </si>
  <si>
    <t>2024.1.29</t>
  </si>
  <si>
    <t>2024.1.30</t>
  </si>
  <si>
    <t>2024.1.31</t>
  </si>
  <si>
    <t>2024.2月光华荣昌用表明细</t>
  </si>
  <si>
    <t>2024.2.1</t>
  </si>
  <si>
    <t>2024.2.2</t>
  </si>
  <si>
    <t>2024.2.3</t>
  </si>
  <si>
    <t>2024.2.4</t>
  </si>
  <si>
    <t>2024.2.5</t>
  </si>
  <si>
    <t>2024.2.6</t>
  </si>
  <si>
    <t>2024.2.7</t>
  </si>
  <si>
    <t>2024.2.8</t>
  </si>
  <si>
    <t>2024.2.9</t>
  </si>
  <si>
    <t>2024.2.10</t>
  </si>
  <si>
    <t>2024.2.11</t>
  </si>
  <si>
    <t>2024.2.12</t>
  </si>
  <si>
    <t>2024.2.13</t>
  </si>
  <si>
    <t>2024.2.14</t>
  </si>
  <si>
    <t>2024.2.15</t>
  </si>
  <si>
    <t>2024.2.16</t>
  </si>
  <si>
    <t>2024.2.17</t>
  </si>
  <si>
    <t>2024.2.18</t>
  </si>
  <si>
    <t>2024.2.19</t>
  </si>
  <si>
    <t>2024.2.20</t>
  </si>
  <si>
    <t>2024.2.21</t>
  </si>
  <si>
    <t>2024.2.22</t>
  </si>
  <si>
    <t>2024.2.23</t>
  </si>
  <si>
    <t>2024.2.24</t>
  </si>
  <si>
    <t>2024.2.25</t>
  </si>
  <si>
    <t>2024.2.26</t>
  </si>
  <si>
    <t>2024.2.27</t>
  </si>
  <si>
    <t>2024.2.28</t>
  </si>
  <si>
    <t>2024.2.29</t>
  </si>
  <si>
    <t>2024.3月光华荣昌用表明细</t>
  </si>
  <si>
    <t>2024.3.1</t>
  </si>
  <si>
    <t>2024.3.2</t>
  </si>
  <si>
    <t>2024.3.3</t>
  </si>
  <si>
    <t>2024.3.4</t>
  </si>
  <si>
    <t>2024.3.5</t>
  </si>
  <si>
    <t>2024.3.6</t>
  </si>
  <si>
    <t>2024.3.7</t>
  </si>
  <si>
    <t>2024.3.8</t>
  </si>
  <si>
    <t>2024.3.9</t>
  </si>
  <si>
    <t>2024.3.10</t>
  </si>
  <si>
    <t>2024.3.11</t>
  </si>
  <si>
    <t>2024.3.12</t>
  </si>
  <si>
    <t>2024.3.13</t>
  </si>
  <si>
    <t>2024.3.14</t>
  </si>
  <si>
    <t>2024.3.15</t>
  </si>
  <si>
    <t>2024.3.16</t>
  </si>
  <si>
    <t>2024.3.17</t>
  </si>
  <si>
    <t>2024.3.18</t>
  </si>
  <si>
    <t>2024.3.19</t>
  </si>
  <si>
    <t>2024.3.20</t>
  </si>
  <si>
    <t>2024.3.21</t>
  </si>
  <si>
    <t>2024.3.22</t>
  </si>
  <si>
    <t>2024.3.23</t>
  </si>
  <si>
    <t>2024.3.24</t>
  </si>
  <si>
    <t>2024.3.25</t>
  </si>
  <si>
    <t>2024.3.26</t>
  </si>
  <si>
    <t>2024.3.27</t>
  </si>
  <si>
    <t>2024.3.28</t>
  </si>
  <si>
    <t>2024.3.29</t>
  </si>
  <si>
    <t>2024.3.30</t>
  </si>
  <si>
    <t>2024.3.31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</si>
</sst>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1" workbookViewId="0">
      <selection activeCell="G17" sqref="G17"/>
    </sheetView>
  </sheetViews>
  <sheetFormatPr defaultColWidth="9" defaultRowHeight="13.5" outlineLevelCol="5"/>
  <cols>
    <col min="1" max="1" width="12.25" customWidth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7" spans="1: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ht="24" customHeight="1" spans="1:5">
      <c r="A4" s="3" t="s">
        <v>6</v>
      </c>
      <c r="B4" s="6">
        <v>46</v>
      </c>
      <c r="C4" s="6">
        <v>20</v>
      </c>
      <c r="D4" s="6">
        <v>12</v>
      </c>
      <c r="E4" s="6">
        <f t="shared" ref="E4:E24" si="0">(B4+C4)*D4</f>
        <v>792</v>
      </c>
    </row>
    <row r="5" ht="24" customHeight="1" spans="1:5">
      <c r="A5" s="3" t="s">
        <v>7</v>
      </c>
      <c r="B5" s="6">
        <v>43</v>
      </c>
      <c r="C5" s="6">
        <v>20</v>
      </c>
      <c r="D5" s="6">
        <v>12</v>
      </c>
      <c r="E5" s="6">
        <f t="shared" si="0"/>
        <v>756</v>
      </c>
    </row>
    <row r="6" ht="24" customHeight="1" spans="1:5">
      <c r="A6" s="3" t="s">
        <v>8</v>
      </c>
      <c r="B6" s="6">
        <v>46</v>
      </c>
      <c r="C6" s="6">
        <v>19</v>
      </c>
      <c r="D6" s="6">
        <v>12</v>
      </c>
      <c r="E6" s="6">
        <f t="shared" si="0"/>
        <v>780</v>
      </c>
    </row>
    <row r="7" ht="24" customHeight="1" spans="1:5">
      <c r="A7" s="3" t="s">
        <v>9</v>
      </c>
      <c r="B7" s="6">
        <v>42</v>
      </c>
      <c r="C7" s="6">
        <v>18</v>
      </c>
      <c r="D7" s="6">
        <v>12</v>
      </c>
      <c r="E7" s="6">
        <f t="shared" si="0"/>
        <v>720</v>
      </c>
    </row>
    <row r="8" ht="24" customHeight="1" spans="1:5">
      <c r="A8" s="3" t="s">
        <v>10</v>
      </c>
      <c r="B8" s="6">
        <v>46</v>
      </c>
      <c r="C8" s="6">
        <v>18</v>
      </c>
      <c r="D8" s="6">
        <v>12</v>
      </c>
      <c r="E8" s="6">
        <f t="shared" si="0"/>
        <v>768</v>
      </c>
    </row>
    <row r="9" ht="24" customHeight="1" spans="1:5">
      <c r="A9" s="3" t="s">
        <v>11</v>
      </c>
      <c r="B9" s="6">
        <v>27</v>
      </c>
      <c r="C9" s="6">
        <v>19</v>
      </c>
      <c r="D9" s="6">
        <v>12</v>
      </c>
      <c r="E9" s="6">
        <f t="shared" si="0"/>
        <v>552</v>
      </c>
    </row>
    <row r="10" ht="24" customHeight="1" spans="1:5">
      <c r="A10" s="3" t="s">
        <v>12</v>
      </c>
      <c r="B10" s="10">
        <v>28</v>
      </c>
      <c r="C10" s="10">
        <v>18</v>
      </c>
      <c r="D10" s="6">
        <v>12</v>
      </c>
      <c r="E10" s="6">
        <f t="shared" si="0"/>
        <v>552</v>
      </c>
    </row>
    <row r="11" ht="24" customHeight="1" spans="1:5">
      <c r="A11" s="3" t="s">
        <v>13</v>
      </c>
      <c r="B11" s="6">
        <v>39</v>
      </c>
      <c r="C11" s="6">
        <v>20</v>
      </c>
      <c r="D11" s="6">
        <v>12</v>
      </c>
      <c r="E11" s="6">
        <f t="shared" si="0"/>
        <v>708</v>
      </c>
    </row>
    <row r="12" ht="24" customHeight="1" spans="1:5">
      <c r="A12" s="3" t="s">
        <v>14</v>
      </c>
      <c r="B12" s="6">
        <v>46</v>
      </c>
      <c r="C12" s="6">
        <v>22</v>
      </c>
      <c r="D12" s="6">
        <v>12</v>
      </c>
      <c r="E12" s="6">
        <f t="shared" si="0"/>
        <v>816</v>
      </c>
    </row>
    <row r="13" ht="24" customHeight="1" spans="1:5">
      <c r="A13" s="3" t="s">
        <v>15</v>
      </c>
      <c r="B13" s="6">
        <v>38</v>
      </c>
      <c r="C13" s="6">
        <v>21</v>
      </c>
      <c r="D13" s="6">
        <v>12</v>
      </c>
      <c r="E13" s="6">
        <f t="shared" si="0"/>
        <v>708</v>
      </c>
    </row>
    <row r="14" ht="24" customHeight="1" spans="1:5">
      <c r="A14" s="3" t="s">
        <v>16</v>
      </c>
      <c r="B14" s="6">
        <v>36</v>
      </c>
      <c r="C14" s="6">
        <v>15</v>
      </c>
      <c r="D14" s="6">
        <v>12</v>
      </c>
      <c r="E14" s="6">
        <f t="shared" si="0"/>
        <v>612</v>
      </c>
    </row>
    <row r="15" ht="24" customHeight="1" spans="1:5">
      <c r="A15" s="3" t="s">
        <v>17</v>
      </c>
      <c r="B15" s="6">
        <v>40</v>
      </c>
      <c r="C15" s="6">
        <v>14</v>
      </c>
      <c r="D15" s="6">
        <v>12</v>
      </c>
      <c r="E15" s="6">
        <f t="shared" si="0"/>
        <v>648</v>
      </c>
    </row>
    <row r="16" ht="24" customHeight="1" spans="1:5">
      <c r="A16" s="3" t="s">
        <v>18</v>
      </c>
      <c r="B16" s="6">
        <v>22</v>
      </c>
      <c r="C16" s="6">
        <v>18</v>
      </c>
      <c r="D16" s="6">
        <v>12</v>
      </c>
      <c r="E16" s="6">
        <f t="shared" si="0"/>
        <v>480</v>
      </c>
    </row>
    <row r="17" ht="24" customHeight="1" spans="1:6">
      <c r="A17" s="3" t="s">
        <v>19</v>
      </c>
      <c r="B17" s="10">
        <v>34</v>
      </c>
      <c r="C17" s="10">
        <v>25</v>
      </c>
      <c r="D17" s="6">
        <v>12</v>
      </c>
      <c r="E17" s="6">
        <f t="shared" si="0"/>
        <v>708</v>
      </c>
      <c r="F17" s="8"/>
    </row>
    <row r="18" ht="24" customHeight="1" spans="1:6">
      <c r="A18" s="3" t="s">
        <v>20</v>
      </c>
      <c r="B18" s="6">
        <v>44</v>
      </c>
      <c r="C18" s="6">
        <v>19</v>
      </c>
      <c r="D18" s="6">
        <v>12</v>
      </c>
      <c r="E18" s="6">
        <f t="shared" si="0"/>
        <v>756</v>
      </c>
      <c r="F18" s="8"/>
    </row>
    <row r="19" ht="24" customHeight="1" spans="1:6">
      <c r="A19" s="3" t="s">
        <v>21</v>
      </c>
      <c r="B19" s="6">
        <v>48</v>
      </c>
      <c r="C19" s="6">
        <v>20</v>
      </c>
      <c r="D19" s="6">
        <v>12</v>
      </c>
      <c r="E19" s="6">
        <f t="shared" si="0"/>
        <v>816</v>
      </c>
      <c r="F19" s="8"/>
    </row>
    <row r="20" ht="24" customHeight="1" spans="1:5">
      <c r="A20" s="3" t="s">
        <v>22</v>
      </c>
      <c r="B20" s="6">
        <v>42</v>
      </c>
      <c r="C20" s="6">
        <v>20</v>
      </c>
      <c r="D20" s="6">
        <v>12</v>
      </c>
      <c r="E20" s="6">
        <f t="shared" si="0"/>
        <v>744</v>
      </c>
    </row>
    <row r="21" ht="24" customHeight="1" spans="1:5">
      <c r="A21" s="3" t="s">
        <v>23</v>
      </c>
      <c r="B21" s="6">
        <v>42</v>
      </c>
      <c r="C21" s="6">
        <v>15</v>
      </c>
      <c r="D21" s="6">
        <v>12</v>
      </c>
      <c r="E21" s="6">
        <f t="shared" si="0"/>
        <v>684</v>
      </c>
    </row>
    <row r="22" ht="24" customHeight="1" spans="1:5">
      <c r="A22" s="3" t="s">
        <v>24</v>
      </c>
      <c r="B22" s="6">
        <v>29</v>
      </c>
      <c r="C22" s="6"/>
      <c r="D22" s="6">
        <v>12</v>
      </c>
      <c r="E22" s="6">
        <f t="shared" si="0"/>
        <v>348</v>
      </c>
    </row>
    <row r="23" ht="24" customHeight="1" spans="1:5">
      <c r="A23" s="3" t="s">
        <v>25</v>
      </c>
      <c r="B23" s="6">
        <v>13</v>
      </c>
      <c r="C23" s="6"/>
      <c r="D23" s="6">
        <v>12</v>
      </c>
      <c r="E23" s="6">
        <f t="shared" si="0"/>
        <v>156</v>
      </c>
    </row>
    <row r="24" ht="24" customHeight="1" spans="1:5">
      <c r="A24" s="3" t="s">
        <v>26</v>
      </c>
      <c r="B24" s="6"/>
      <c r="C24" s="6"/>
      <c r="D24" s="6">
        <v>12</v>
      </c>
      <c r="E24" s="6">
        <f t="shared" si="0"/>
        <v>0</v>
      </c>
    </row>
    <row r="25" ht="24" customHeight="1" spans="1:5">
      <c r="A25" s="3" t="s">
        <v>27</v>
      </c>
      <c r="B25" s="9">
        <f>SUM(B4:B24)</f>
        <v>751</v>
      </c>
      <c r="C25" s="9">
        <f>SUM(C4:C24)</f>
        <v>341</v>
      </c>
      <c r="D25" s="9"/>
      <c r="E25" s="9">
        <f>SUM(E4:E24)</f>
        <v>13104</v>
      </c>
    </row>
    <row r="26" ht="20" customHeight="1"/>
    <row r="27" ht="32" customHeight="1" spans="1:1">
      <c r="A27" t="s">
        <v>28</v>
      </c>
    </row>
    <row r="28" ht="32" customHeight="1" spans="1:2">
      <c r="A28" t="s">
        <v>29</v>
      </c>
      <c r="B28" t="s">
        <v>30</v>
      </c>
    </row>
    <row r="29" ht="20" customHeight="1"/>
  </sheetData>
  <mergeCells count="1">
    <mergeCell ref="A1:E2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1" sqref="A1:E40"/>
    </sheetView>
  </sheetViews>
  <sheetFormatPr defaultColWidth="9" defaultRowHeight="13.5" outlineLevelCol="5"/>
  <cols>
    <col min="1" max="1" width="12.2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27" customHeight="1" spans="1:5">
      <c r="A3" s="2"/>
      <c r="B3" s="2"/>
      <c r="C3" s="2"/>
      <c r="D3" s="2"/>
      <c r="E3" s="2"/>
    </row>
    <row r="4" ht="27" spans="1:5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</row>
    <row r="5" ht="21" customHeight="1" spans="1:5">
      <c r="A5" s="3" t="s">
        <v>31</v>
      </c>
      <c r="B5" s="6"/>
      <c r="C5" s="6"/>
      <c r="D5" s="4">
        <v>12</v>
      </c>
      <c r="E5" s="6">
        <f>(B5+C5)*D5</f>
        <v>0</v>
      </c>
    </row>
    <row r="6" ht="21" customHeight="1" spans="1:5">
      <c r="A6" s="3" t="s">
        <v>32</v>
      </c>
      <c r="B6" s="6">
        <v>37</v>
      </c>
      <c r="C6" s="6">
        <v>18</v>
      </c>
      <c r="D6" s="4">
        <v>12</v>
      </c>
      <c r="E6" s="6">
        <f t="shared" ref="E6:E36" si="0">(B6+C6)*D6</f>
        <v>660</v>
      </c>
    </row>
    <row r="7" ht="21" customHeight="1" spans="1:5">
      <c r="A7" s="3" t="s">
        <v>33</v>
      </c>
      <c r="B7" s="6">
        <v>46</v>
      </c>
      <c r="C7" s="6">
        <v>18</v>
      </c>
      <c r="D7" s="4">
        <v>12</v>
      </c>
      <c r="E7" s="6">
        <f t="shared" si="0"/>
        <v>768</v>
      </c>
    </row>
    <row r="8" ht="21" customHeight="1" spans="1:5">
      <c r="A8" s="3" t="s">
        <v>34</v>
      </c>
      <c r="B8" s="6">
        <v>43</v>
      </c>
      <c r="C8" s="6"/>
      <c r="D8" s="4">
        <v>12</v>
      </c>
      <c r="E8" s="6">
        <f t="shared" si="0"/>
        <v>516</v>
      </c>
    </row>
    <row r="9" ht="21" customHeight="1" spans="1:5">
      <c r="A9" s="3" t="s">
        <v>35</v>
      </c>
      <c r="B9" s="6">
        <v>45</v>
      </c>
      <c r="C9" s="6"/>
      <c r="D9" s="4">
        <v>12</v>
      </c>
      <c r="E9" s="6">
        <f t="shared" si="0"/>
        <v>540</v>
      </c>
    </row>
    <row r="10" ht="21" customHeight="1" spans="1:5">
      <c r="A10" s="3" t="s">
        <v>36</v>
      </c>
      <c r="B10" s="6">
        <v>31</v>
      </c>
      <c r="C10" s="6">
        <v>1</v>
      </c>
      <c r="D10" s="4">
        <v>12</v>
      </c>
      <c r="E10" s="6">
        <f t="shared" si="0"/>
        <v>384</v>
      </c>
    </row>
    <row r="11" ht="21" customHeight="1" spans="1:5">
      <c r="A11" s="3" t="s">
        <v>37</v>
      </c>
      <c r="B11" s="6"/>
      <c r="C11" s="6">
        <v>2</v>
      </c>
      <c r="D11" s="4">
        <v>12</v>
      </c>
      <c r="E11" s="6">
        <f t="shared" si="0"/>
        <v>24</v>
      </c>
    </row>
    <row r="12" ht="21" customHeight="1" spans="1:5">
      <c r="A12" s="3" t="s">
        <v>38</v>
      </c>
      <c r="B12" s="6">
        <v>49</v>
      </c>
      <c r="C12" s="6">
        <v>19</v>
      </c>
      <c r="D12" s="4">
        <v>12</v>
      </c>
      <c r="E12" s="6">
        <f t="shared" si="0"/>
        <v>816</v>
      </c>
    </row>
    <row r="13" ht="21" customHeight="1" spans="1:5">
      <c r="A13" s="3" t="s">
        <v>39</v>
      </c>
      <c r="B13" s="6">
        <v>49</v>
      </c>
      <c r="C13" s="6">
        <v>20</v>
      </c>
      <c r="D13" s="4">
        <v>12</v>
      </c>
      <c r="E13" s="6">
        <f t="shared" si="0"/>
        <v>828</v>
      </c>
    </row>
    <row r="14" ht="21" customHeight="1" spans="1:5">
      <c r="A14" s="3" t="s">
        <v>40</v>
      </c>
      <c r="B14" s="6">
        <v>45</v>
      </c>
      <c r="C14" s="6">
        <v>34</v>
      </c>
      <c r="D14" s="4">
        <v>12</v>
      </c>
      <c r="E14" s="6">
        <f t="shared" si="0"/>
        <v>948</v>
      </c>
    </row>
    <row r="15" ht="21" customHeight="1" spans="1:5">
      <c r="A15" s="3" t="s">
        <v>41</v>
      </c>
      <c r="B15" s="6">
        <v>51</v>
      </c>
      <c r="C15" s="6">
        <v>21</v>
      </c>
      <c r="D15" s="4">
        <v>12</v>
      </c>
      <c r="E15" s="6">
        <f t="shared" si="0"/>
        <v>864</v>
      </c>
    </row>
    <row r="16" ht="21" customHeight="1" spans="1:5">
      <c r="A16" s="3" t="s">
        <v>42</v>
      </c>
      <c r="B16" s="6">
        <v>47</v>
      </c>
      <c r="C16" s="6">
        <v>21</v>
      </c>
      <c r="D16" s="4">
        <v>12</v>
      </c>
      <c r="E16" s="6">
        <f t="shared" si="0"/>
        <v>816</v>
      </c>
    </row>
    <row r="17" ht="21" customHeight="1" spans="1:5">
      <c r="A17" s="3" t="s">
        <v>43</v>
      </c>
      <c r="B17" s="6">
        <v>43</v>
      </c>
      <c r="C17" s="6">
        <v>3</v>
      </c>
      <c r="D17" s="4">
        <v>12</v>
      </c>
      <c r="E17" s="6">
        <f t="shared" si="0"/>
        <v>552</v>
      </c>
    </row>
    <row r="18" ht="21" customHeight="1" spans="1:5">
      <c r="A18" s="3" t="s">
        <v>44</v>
      </c>
      <c r="B18" s="6">
        <v>30</v>
      </c>
      <c r="C18" s="6">
        <v>3</v>
      </c>
      <c r="D18" s="4">
        <v>12</v>
      </c>
      <c r="E18" s="6">
        <f t="shared" si="0"/>
        <v>396</v>
      </c>
    </row>
    <row r="19" ht="21" customHeight="1" spans="1:5">
      <c r="A19" s="3" t="s">
        <v>45</v>
      </c>
      <c r="B19" s="6">
        <v>46</v>
      </c>
      <c r="C19" s="6">
        <v>24</v>
      </c>
      <c r="D19" s="4">
        <v>12</v>
      </c>
      <c r="E19" s="6">
        <f t="shared" si="0"/>
        <v>840</v>
      </c>
    </row>
    <row r="20" ht="21" customHeight="1" spans="1:5">
      <c r="A20" s="3" t="s">
        <v>46</v>
      </c>
      <c r="B20" s="6">
        <v>44</v>
      </c>
      <c r="C20" s="6">
        <v>25</v>
      </c>
      <c r="D20" s="4">
        <v>12</v>
      </c>
      <c r="E20" s="6">
        <f t="shared" si="0"/>
        <v>828</v>
      </c>
    </row>
    <row r="21" ht="21" customHeight="1" spans="1:5">
      <c r="A21" s="3" t="s">
        <v>47</v>
      </c>
      <c r="B21" s="6">
        <v>48</v>
      </c>
      <c r="C21" s="6">
        <v>3</v>
      </c>
      <c r="D21" s="4">
        <v>12</v>
      </c>
      <c r="E21" s="6">
        <f t="shared" si="0"/>
        <v>612</v>
      </c>
    </row>
    <row r="22" ht="21" customHeight="1" spans="1:5">
      <c r="A22" s="3" t="s">
        <v>48</v>
      </c>
      <c r="B22" s="6">
        <v>46</v>
      </c>
      <c r="C22" s="6"/>
      <c r="D22" s="4">
        <v>12</v>
      </c>
      <c r="E22" s="6">
        <f t="shared" si="0"/>
        <v>552</v>
      </c>
    </row>
    <row r="23" ht="21" customHeight="1" spans="1:5">
      <c r="A23" s="3" t="s">
        <v>49</v>
      </c>
      <c r="B23" s="6">
        <v>48</v>
      </c>
      <c r="C23" s="6"/>
      <c r="D23" s="4">
        <v>12</v>
      </c>
      <c r="E23" s="6">
        <f t="shared" si="0"/>
        <v>576</v>
      </c>
    </row>
    <row r="24" ht="21" customHeight="1" spans="1:5">
      <c r="A24" s="3" t="s">
        <v>50</v>
      </c>
      <c r="B24" s="6">
        <v>5</v>
      </c>
      <c r="C24" s="6"/>
      <c r="D24" s="4">
        <v>12</v>
      </c>
      <c r="E24" s="6">
        <f t="shared" si="0"/>
        <v>60</v>
      </c>
    </row>
    <row r="25" ht="21" customHeight="1" spans="1:5">
      <c r="A25" s="3" t="s">
        <v>51</v>
      </c>
      <c r="B25" s="6">
        <v>2</v>
      </c>
      <c r="C25" s="6"/>
      <c r="D25" s="4">
        <v>12</v>
      </c>
      <c r="E25" s="6">
        <f t="shared" si="0"/>
        <v>24</v>
      </c>
    </row>
    <row r="26" ht="21" customHeight="1" spans="1:5">
      <c r="A26" s="3" t="s">
        <v>52</v>
      </c>
      <c r="B26" s="6">
        <v>45</v>
      </c>
      <c r="C26" s="6">
        <v>3</v>
      </c>
      <c r="D26" s="4">
        <v>12</v>
      </c>
      <c r="E26" s="6">
        <f t="shared" si="0"/>
        <v>576</v>
      </c>
    </row>
    <row r="27" ht="21" customHeight="1" spans="1:5">
      <c r="A27" s="3" t="s">
        <v>53</v>
      </c>
      <c r="B27" s="6">
        <v>41</v>
      </c>
      <c r="C27" s="6">
        <v>3</v>
      </c>
      <c r="D27" s="4">
        <v>12</v>
      </c>
      <c r="E27" s="6">
        <f t="shared" si="0"/>
        <v>528</v>
      </c>
    </row>
    <row r="28" ht="21" customHeight="1" spans="1:5">
      <c r="A28" s="3" t="s">
        <v>54</v>
      </c>
      <c r="B28" s="6">
        <v>35</v>
      </c>
      <c r="C28" s="6">
        <v>3</v>
      </c>
      <c r="D28" s="4">
        <v>12</v>
      </c>
      <c r="E28" s="6">
        <f t="shared" si="0"/>
        <v>456</v>
      </c>
    </row>
    <row r="29" ht="21" customHeight="1" spans="1:6">
      <c r="A29" s="3" t="s">
        <v>55</v>
      </c>
      <c r="B29" s="6">
        <v>40</v>
      </c>
      <c r="C29" s="6"/>
      <c r="D29" s="4">
        <v>12</v>
      </c>
      <c r="E29" s="6">
        <f t="shared" si="0"/>
        <v>480</v>
      </c>
      <c r="F29" s="8"/>
    </row>
    <row r="30" ht="21" customHeight="1" spans="1:6">
      <c r="A30" s="3" t="s">
        <v>56</v>
      </c>
      <c r="B30" s="6">
        <v>37</v>
      </c>
      <c r="C30" s="6"/>
      <c r="D30" s="4">
        <v>12</v>
      </c>
      <c r="E30" s="6">
        <f t="shared" si="0"/>
        <v>444</v>
      </c>
      <c r="F30" s="8"/>
    </row>
    <row r="31" ht="21" customHeight="1" spans="1:6">
      <c r="A31" s="3" t="s">
        <v>57</v>
      </c>
      <c r="B31" s="6">
        <v>27</v>
      </c>
      <c r="C31" s="6"/>
      <c r="D31" s="4">
        <v>12</v>
      </c>
      <c r="E31" s="6">
        <f t="shared" si="0"/>
        <v>324</v>
      </c>
      <c r="F31" s="8"/>
    </row>
    <row r="32" ht="21" customHeight="1" spans="1:5">
      <c r="A32" s="3" t="s">
        <v>58</v>
      </c>
      <c r="B32" s="6">
        <v>2</v>
      </c>
      <c r="C32" s="6"/>
      <c r="D32" s="4">
        <v>12</v>
      </c>
      <c r="E32" s="6">
        <f t="shared" si="0"/>
        <v>24</v>
      </c>
    </row>
    <row r="33" ht="21" customHeight="1" spans="1:5">
      <c r="A33" s="3" t="s">
        <v>59</v>
      </c>
      <c r="B33" s="6">
        <v>41</v>
      </c>
      <c r="C33" s="6">
        <v>19</v>
      </c>
      <c r="D33" s="4">
        <v>12</v>
      </c>
      <c r="E33" s="6">
        <f t="shared" si="0"/>
        <v>720</v>
      </c>
    </row>
    <row r="34" ht="21" customHeight="1" spans="1:5">
      <c r="A34" s="3" t="s">
        <v>60</v>
      </c>
      <c r="B34" s="6">
        <v>45</v>
      </c>
      <c r="C34" s="6">
        <v>19</v>
      </c>
      <c r="D34" s="4">
        <v>12</v>
      </c>
      <c r="E34" s="6">
        <f t="shared" si="0"/>
        <v>768</v>
      </c>
    </row>
    <row r="35" ht="21" customHeight="1" spans="1:5">
      <c r="A35" s="3" t="s">
        <v>61</v>
      </c>
      <c r="B35" s="6">
        <v>46</v>
      </c>
      <c r="C35" s="6">
        <v>19</v>
      </c>
      <c r="D35" s="4">
        <v>12</v>
      </c>
      <c r="E35" s="6">
        <f t="shared" si="0"/>
        <v>780</v>
      </c>
    </row>
    <row r="36" ht="21" customHeight="1" spans="1:5">
      <c r="A36" s="3"/>
      <c r="D36" s="4"/>
      <c r="E36" s="6">
        <f t="shared" si="0"/>
        <v>0</v>
      </c>
    </row>
    <row r="37" ht="21" customHeight="1" spans="1:5">
      <c r="A37" s="3" t="s">
        <v>27</v>
      </c>
      <c r="B37" s="6">
        <f>SUM(B6:B36)</f>
        <v>1114</v>
      </c>
      <c r="C37" s="6">
        <f>SUM(C6:C36)</f>
        <v>278</v>
      </c>
      <c r="D37" s="9"/>
      <c r="E37" s="9">
        <f>SUM(E5:E36)</f>
        <v>16704</v>
      </c>
    </row>
    <row r="38" ht="20" customHeight="1"/>
    <row r="39" ht="32" customHeight="1" spans="1:1">
      <c r="A39" t="s">
        <v>28</v>
      </c>
    </row>
    <row r="40" ht="32" customHeight="1" spans="1:2">
      <c r="A40" t="s">
        <v>29</v>
      </c>
      <c r="B40" t="s">
        <v>30</v>
      </c>
    </row>
    <row r="41" ht="20" customHeight="1"/>
  </sheetData>
  <mergeCells count="1">
    <mergeCell ref="A1:E2"/>
  </mergeCells>
  <printOptions horizontalCentered="1"/>
  <pageMargins left="0.357638888888889" right="0.357638888888889" top="1" bottom="0.2125" header="0.5" footer="0.5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21" workbookViewId="0">
      <selection activeCell="J34" sqref="J34"/>
    </sheetView>
  </sheetViews>
  <sheetFormatPr defaultColWidth="9" defaultRowHeight="13.5" outlineLevelCol="5"/>
  <cols>
    <col min="1" max="1" width="12.25" customWidth="1"/>
  </cols>
  <sheetData>
    <row r="1" spans="1:5">
      <c r="A1" s="1" t="s">
        <v>62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27" customHeight="1" spans="1:5">
      <c r="A3" s="2"/>
      <c r="B3" s="2"/>
      <c r="C3" s="2"/>
      <c r="D3" s="2"/>
      <c r="E3" s="2"/>
    </row>
    <row r="4" ht="27" spans="1:5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</row>
    <row r="5" ht="21" customHeight="1" spans="1:5">
      <c r="A5" s="3" t="s">
        <v>63</v>
      </c>
      <c r="B5" s="6">
        <v>42</v>
      </c>
      <c r="C5" s="6"/>
      <c r="D5" s="4">
        <v>12</v>
      </c>
      <c r="E5" s="6">
        <f>(B5+C5)*D5</f>
        <v>504</v>
      </c>
    </row>
    <row r="6" ht="21" customHeight="1" spans="1:5">
      <c r="A6" s="3" t="s">
        <v>64</v>
      </c>
      <c r="B6" s="6">
        <v>40</v>
      </c>
      <c r="C6" s="6"/>
      <c r="D6" s="4">
        <v>12</v>
      </c>
      <c r="E6" s="6">
        <f t="shared" ref="E6:E36" si="0">(B6+C6)*D6</f>
        <v>480</v>
      </c>
    </row>
    <row r="7" ht="21" customHeight="1" spans="1:5">
      <c r="A7" s="3" t="s">
        <v>65</v>
      </c>
      <c r="B7" s="6">
        <v>28</v>
      </c>
      <c r="C7" s="6"/>
      <c r="D7" s="4">
        <v>12</v>
      </c>
      <c r="E7" s="6">
        <f t="shared" si="0"/>
        <v>336</v>
      </c>
    </row>
    <row r="8" ht="21" customHeight="1" spans="1:5">
      <c r="A8" s="3" t="s">
        <v>66</v>
      </c>
      <c r="B8" s="6">
        <v>29</v>
      </c>
      <c r="C8" s="6"/>
      <c r="D8" s="4">
        <v>12</v>
      </c>
      <c r="E8" s="6">
        <f t="shared" si="0"/>
        <v>348</v>
      </c>
    </row>
    <row r="9" ht="21" customHeight="1" spans="1:5">
      <c r="A9" s="3" t="s">
        <v>67</v>
      </c>
      <c r="B9" s="6">
        <v>13</v>
      </c>
      <c r="C9" s="6"/>
      <c r="D9" s="4">
        <v>12</v>
      </c>
      <c r="E9" s="6">
        <f t="shared" si="0"/>
        <v>156</v>
      </c>
    </row>
    <row r="10" ht="21" customHeight="1" spans="1:5">
      <c r="A10" s="3" t="s">
        <v>68</v>
      </c>
      <c r="B10" s="6">
        <v>11</v>
      </c>
      <c r="C10" s="6"/>
      <c r="D10" s="4">
        <v>12</v>
      </c>
      <c r="E10" s="6">
        <f t="shared" si="0"/>
        <v>132</v>
      </c>
    </row>
    <row r="11" ht="21" customHeight="1" spans="1:5">
      <c r="A11" s="3" t="s">
        <v>69</v>
      </c>
      <c r="B11" s="6"/>
      <c r="C11" s="6"/>
      <c r="D11" s="4">
        <v>12</v>
      </c>
      <c r="E11" s="6">
        <f t="shared" si="0"/>
        <v>0</v>
      </c>
    </row>
    <row r="12" ht="21" customHeight="1" spans="1:5">
      <c r="A12" s="3" t="s">
        <v>70</v>
      </c>
      <c r="B12" s="6"/>
      <c r="C12" s="6"/>
      <c r="D12" s="4">
        <v>12</v>
      </c>
      <c r="E12" s="6">
        <f t="shared" si="0"/>
        <v>0</v>
      </c>
    </row>
    <row r="13" ht="21" customHeight="1" spans="1:5">
      <c r="A13" s="3" t="s">
        <v>71</v>
      </c>
      <c r="B13" s="6"/>
      <c r="C13" s="6"/>
      <c r="D13" s="4">
        <v>12</v>
      </c>
      <c r="E13" s="6">
        <f t="shared" si="0"/>
        <v>0</v>
      </c>
    </row>
    <row r="14" ht="21" customHeight="1" spans="1:5">
      <c r="A14" s="3" t="s">
        <v>72</v>
      </c>
      <c r="B14" s="6"/>
      <c r="C14" s="6"/>
      <c r="D14" s="4">
        <v>12</v>
      </c>
      <c r="E14" s="6">
        <f t="shared" si="0"/>
        <v>0</v>
      </c>
    </row>
    <row r="15" ht="21" customHeight="1" spans="1:5">
      <c r="A15" s="3" t="s">
        <v>73</v>
      </c>
      <c r="B15" s="6"/>
      <c r="C15" s="6"/>
      <c r="D15" s="4">
        <v>12</v>
      </c>
      <c r="E15" s="6">
        <f t="shared" si="0"/>
        <v>0</v>
      </c>
    </row>
    <row r="16" ht="21" customHeight="1" spans="1:5">
      <c r="A16" s="3" t="s">
        <v>74</v>
      </c>
      <c r="B16" s="6"/>
      <c r="C16" s="6"/>
      <c r="D16" s="4">
        <v>12</v>
      </c>
      <c r="E16" s="6">
        <f t="shared" si="0"/>
        <v>0</v>
      </c>
    </row>
    <row r="17" ht="21" customHeight="1" spans="1:5">
      <c r="A17" s="3" t="s">
        <v>75</v>
      </c>
      <c r="B17" s="6"/>
      <c r="C17" s="6"/>
      <c r="D17" s="4">
        <v>12</v>
      </c>
      <c r="E17" s="6">
        <f t="shared" si="0"/>
        <v>0</v>
      </c>
    </row>
    <row r="18" ht="21" customHeight="1" spans="1:5">
      <c r="A18" s="3" t="s">
        <v>76</v>
      </c>
      <c r="B18" s="6"/>
      <c r="C18" s="6"/>
      <c r="D18" s="4">
        <v>12</v>
      </c>
      <c r="E18" s="6">
        <f t="shared" si="0"/>
        <v>0</v>
      </c>
    </row>
    <row r="19" ht="21" customHeight="1" spans="1:5">
      <c r="A19" s="3" t="s">
        <v>77</v>
      </c>
      <c r="B19" s="6"/>
      <c r="C19" s="6"/>
      <c r="D19" s="4">
        <v>12</v>
      </c>
      <c r="E19" s="6">
        <f t="shared" si="0"/>
        <v>0</v>
      </c>
    </row>
    <row r="20" ht="21" customHeight="1" spans="1:5">
      <c r="A20" s="3" t="s">
        <v>78</v>
      </c>
      <c r="B20" s="6">
        <v>25</v>
      </c>
      <c r="C20" s="6"/>
      <c r="D20" s="4">
        <v>12</v>
      </c>
      <c r="E20" s="6">
        <f t="shared" si="0"/>
        <v>300</v>
      </c>
    </row>
    <row r="21" ht="21" customHeight="1" spans="1:5">
      <c r="A21" s="3" t="s">
        <v>79</v>
      </c>
      <c r="B21" s="6"/>
      <c r="C21" s="6"/>
      <c r="D21" s="4">
        <v>12</v>
      </c>
      <c r="E21" s="6">
        <f t="shared" si="0"/>
        <v>0</v>
      </c>
    </row>
    <row r="22" ht="21" customHeight="1" spans="1:5">
      <c r="A22" s="3" t="s">
        <v>80</v>
      </c>
      <c r="B22" s="6">
        <v>27</v>
      </c>
      <c r="C22" s="6"/>
      <c r="D22" s="4">
        <v>12</v>
      </c>
      <c r="E22" s="6">
        <f t="shared" si="0"/>
        <v>324</v>
      </c>
    </row>
    <row r="23" ht="21" customHeight="1" spans="1:5">
      <c r="A23" s="3" t="s">
        <v>81</v>
      </c>
      <c r="B23" s="6">
        <v>29</v>
      </c>
      <c r="C23" s="6"/>
      <c r="D23" s="4">
        <v>12</v>
      </c>
      <c r="E23" s="6">
        <f t="shared" si="0"/>
        <v>348</v>
      </c>
    </row>
    <row r="24" ht="21" customHeight="1" spans="1:5">
      <c r="A24" s="3" t="s">
        <v>82</v>
      </c>
      <c r="B24" s="6">
        <v>29</v>
      </c>
      <c r="C24" s="6"/>
      <c r="D24" s="4">
        <v>12</v>
      </c>
      <c r="E24" s="6">
        <f t="shared" si="0"/>
        <v>348</v>
      </c>
    </row>
    <row r="25" ht="21" customHeight="1" spans="1:5">
      <c r="A25" s="3" t="s">
        <v>83</v>
      </c>
      <c r="B25" s="6">
        <v>30</v>
      </c>
      <c r="C25" s="6"/>
      <c r="D25" s="4">
        <v>12</v>
      </c>
      <c r="E25" s="6">
        <f t="shared" si="0"/>
        <v>360</v>
      </c>
    </row>
    <row r="26" ht="21" customHeight="1" spans="1:5">
      <c r="A26" s="3" t="s">
        <v>84</v>
      </c>
      <c r="B26" s="6">
        <v>26</v>
      </c>
      <c r="C26" s="6"/>
      <c r="D26" s="4">
        <v>12</v>
      </c>
      <c r="E26" s="6">
        <f t="shared" si="0"/>
        <v>312</v>
      </c>
    </row>
    <row r="27" ht="21" customHeight="1" spans="1:5">
      <c r="A27" s="3" t="s">
        <v>85</v>
      </c>
      <c r="B27" s="6">
        <v>31</v>
      </c>
      <c r="C27" s="6"/>
      <c r="D27" s="4">
        <v>12</v>
      </c>
      <c r="E27" s="6">
        <f t="shared" si="0"/>
        <v>372</v>
      </c>
    </row>
    <row r="28" ht="21" customHeight="1" spans="1:5">
      <c r="A28" s="3" t="s">
        <v>86</v>
      </c>
      <c r="B28" s="6"/>
      <c r="C28" s="6"/>
      <c r="D28" s="4">
        <v>12</v>
      </c>
      <c r="E28" s="6">
        <f t="shared" si="0"/>
        <v>0</v>
      </c>
    </row>
    <row r="29" ht="21" customHeight="1" spans="1:6">
      <c r="A29" s="3" t="s">
        <v>87</v>
      </c>
      <c r="B29" s="10">
        <v>2</v>
      </c>
      <c r="C29" s="6"/>
      <c r="D29" s="4">
        <v>12</v>
      </c>
      <c r="E29" s="6">
        <f t="shared" si="0"/>
        <v>24</v>
      </c>
      <c r="F29" s="8"/>
    </row>
    <row r="30" ht="21" customHeight="1" spans="1:6">
      <c r="A30" s="3" t="s">
        <v>88</v>
      </c>
      <c r="B30" s="6">
        <v>29</v>
      </c>
      <c r="C30" s="6"/>
      <c r="D30" s="4">
        <v>12</v>
      </c>
      <c r="E30" s="6">
        <f t="shared" si="0"/>
        <v>348</v>
      </c>
      <c r="F30" s="8"/>
    </row>
    <row r="31" ht="21" customHeight="1" spans="1:6">
      <c r="A31" s="3" t="s">
        <v>89</v>
      </c>
      <c r="B31" s="6">
        <v>31</v>
      </c>
      <c r="C31" s="6"/>
      <c r="D31" s="4">
        <v>12</v>
      </c>
      <c r="E31" s="6">
        <f t="shared" si="0"/>
        <v>372</v>
      </c>
      <c r="F31" s="8"/>
    </row>
    <row r="32" ht="21" customHeight="1" spans="1:5">
      <c r="A32" s="3" t="s">
        <v>90</v>
      </c>
      <c r="B32" s="6">
        <v>30</v>
      </c>
      <c r="C32" s="6"/>
      <c r="D32" s="4">
        <v>12</v>
      </c>
      <c r="E32" s="6">
        <f t="shared" si="0"/>
        <v>360</v>
      </c>
    </row>
    <row r="33" ht="21" customHeight="1" spans="1:5">
      <c r="A33" s="3" t="s">
        <v>91</v>
      </c>
      <c r="B33" s="6">
        <v>22</v>
      </c>
      <c r="C33" s="6"/>
      <c r="D33" s="4">
        <v>12</v>
      </c>
      <c r="E33" s="6">
        <f t="shared" si="0"/>
        <v>264</v>
      </c>
    </row>
    <row r="34" ht="21" customHeight="1" spans="1:5">
      <c r="A34" s="3"/>
      <c r="B34" s="6"/>
      <c r="C34" s="6"/>
      <c r="D34" s="4"/>
      <c r="E34" s="6">
        <f t="shared" si="0"/>
        <v>0</v>
      </c>
    </row>
    <row r="35" ht="21" customHeight="1" spans="1:5">
      <c r="A35" s="3"/>
      <c r="B35" s="6"/>
      <c r="C35" s="6"/>
      <c r="D35" s="4"/>
      <c r="E35" s="6">
        <f t="shared" si="0"/>
        <v>0</v>
      </c>
    </row>
    <row r="36" ht="21" customHeight="1" spans="1:5">
      <c r="A36" s="3"/>
      <c r="D36" s="4"/>
      <c r="E36" s="6">
        <f t="shared" si="0"/>
        <v>0</v>
      </c>
    </row>
    <row r="37" ht="21" customHeight="1" spans="1:5">
      <c r="A37" s="3" t="s">
        <v>27</v>
      </c>
      <c r="B37" s="6">
        <f>SUM(B5:B36)</f>
        <v>474</v>
      </c>
      <c r="C37" s="6">
        <f>SUM(C6:C36)</f>
        <v>0</v>
      </c>
      <c r="D37" s="9"/>
      <c r="E37" s="9">
        <f>SUM(E5:E36)</f>
        <v>5688</v>
      </c>
    </row>
    <row r="38" ht="20" customHeight="1"/>
    <row r="39" ht="32" customHeight="1" spans="1:1">
      <c r="A39" t="s">
        <v>28</v>
      </c>
    </row>
    <row r="40" ht="32" customHeight="1" spans="1:2">
      <c r="A40" t="s">
        <v>29</v>
      </c>
      <c r="B40" t="s">
        <v>30</v>
      </c>
    </row>
    <row r="41" ht="20" customHeight="1"/>
  </sheetData>
  <mergeCells count="1">
    <mergeCell ref="A1:E2"/>
  </mergeCells>
  <printOptions horizontalCentered="1"/>
  <pageMargins left="0.357638888888889" right="0.357638888888889" top="1" bottom="0.2125" header="0.5" footer="0.5"/>
  <pageSetup paperSize="9" scale="75" orientation="portrait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J37" sqref="J37"/>
    </sheetView>
  </sheetViews>
  <sheetFormatPr defaultColWidth="9" defaultRowHeight="13.5" outlineLevelCol="5"/>
  <cols>
    <col min="1" max="1" width="12.25" customWidth="1"/>
  </cols>
  <sheetData>
    <row r="1" spans="1:5">
      <c r="A1" s="1" t="s">
        <v>92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27" customHeight="1" spans="1:5">
      <c r="A3" s="2"/>
      <c r="B3" s="2"/>
      <c r="C3" s="2"/>
      <c r="D3" s="2"/>
      <c r="E3" s="2"/>
    </row>
    <row r="4" ht="27" spans="1:5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</row>
    <row r="5" ht="21" customHeight="1" spans="1:5">
      <c r="A5" s="3" t="s">
        <v>93</v>
      </c>
      <c r="B5" s="6">
        <v>29</v>
      </c>
      <c r="C5" s="6"/>
      <c r="D5" s="4">
        <v>12</v>
      </c>
      <c r="E5" s="6">
        <f t="shared" ref="E5:E36" si="0">(B5+C5)*D5</f>
        <v>348</v>
      </c>
    </row>
    <row r="6" ht="21" customHeight="1" spans="1:5">
      <c r="A6" s="3" t="s">
        <v>94</v>
      </c>
      <c r="B6" s="6">
        <v>2</v>
      </c>
      <c r="C6" s="6"/>
      <c r="D6" s="4">
        <v>12</v>
      </c>
      <c r="E6" s="6">
        <f t="shared" si="0"/>
        <v>24</v>
      </c>
    </row>
    <row r="7" ht="21" customHeight="1" spans="1:5">
      <c r="A7" s="3" t="s">
        <v>95</v>
      </c>
      <c r="B7" s="6"/>
      <c r="C7" s="6"/>
      <c r="D7" s="4">
        <v>12</v>
      </c>
      <c r="E7" s="6">
        <f t="shared" si="0"/>
        <v>0</v>
      </c>
    </row>
    <row r="8" ht="21" customHeight="1" spans="1:5">
      <c r="A8" s="3" t="s">
        <v>96</v>
      </c>
      <c r="B8" s="6">
        <v>26</v>
      </c>
      <c r="C8" s="6"/>
      <c r="D8" s="4">
        <v>12</v>
      </c>
      <c r="E8" s="6">
        <f t="shared" si="0"/>
        <v>312</v>
      </c>
    </row>
    <row r="9" ht="21" customHeight="1" spans="1:5">
      <c r="A9" s="3" t="s">
        <v>97</v>
      </c>
      <c r="B9" s="6">
        <v>31</v>
      </c>
      <c r="C9" s="6"/>
      <c r="D9" s="4">
        <v>12</v>
      </c>
      <c r="E9" s="6">
        <f t="shared" si="0"/>
        <v>372</v>
      </c>
    </row>
    <row r="10" ht="21" customHeight="1" spans="1:5">
      <c r="A10" s="3" t="s">
        <v>98</v>
      </c>
      <c r="B10" s="7">
        <f>15+6</f>
        <v>21</v>
      </c>
      <c r="C10" s="6"/>
      <c r="D10" s="4">
        <v>12</v>
      </c>
      <c r="E10" s="6">
        <f t="shared" si="0"/>
        <v>252</v>
      </c>
    </row>
    <row r="11" ht="21" customHeight="1" spans="1:5">
      <c r="A11" s="3" t="s">
        <v>99</v>
      </c>
      <c r="B11" s="6">
        <v>31</v>
      </c>
      <c r="C11" s="6"/>
      <c r="D11" s="4">
        <v>12</v>
      </c>
      <c r="E11" s="6">
        <f t="shared" si="0"/>
        <v>372</v>
      </c>
    </row>
    <row r="12" ht="21" customHeight="1" spans="1:5">
      <c r="A12" s="3" t="s">
        <v>100</v>
      </c>
      <c r="B12" s="6">
        <v>15</v>
      </c>
      <c r="C12" s="6"/>
      <c r="D12" s="4">
        <v>12</v>
      </c>
      <c r="E12" s="6">
        <f t="shared" si="0"/>
        <v>180</v>
      </c>
    </row>
    <row r="13" ht="21" customHeight="1" spans="1:5">
      <c r="A13" s="3" t="s">
        <v>101</v>
      </c>
      <c r="B13" s="6"/>
      <c r="C13" s="6"/>
      <c r="D13" s="4">
        <v>12</v>
      </c>
      <c r="E13" s="6">
        <f t="shared" si="0"/>
        <v>0</v>
      </c>
    </row>
    <row r="14" ht="21" customHeight="1" spans="1:5">
      <c r="A14" s="3" t="s">
        <v>102</v>
      </c>
      <c r="B14" s="6">
        <v>2</v>
      </c>
      <c r="C14" s="6"/>
      <c r="D14" s="4">
        <v>12</v>
      </c>
      <c r="E14" s="6">
        <f t="shared" si="0"/>
        <v>24</v>
      </c>
    </row>
    <row r="15" ht="21" customHeight="1" spans="1:5">
      <c r="A15" s="3" t="s">
        <v>103</v>
      </c>
      <c r="B15" s="6">
        <v>18</v>
      </c>
      <c r="C15" s="6"/>
      <c r="D15" s="4">
        <v>12</v>
      </c>
      <c r="E15" s="6">
        <f t="shared" si="0"/>
        <v>216</v>
      </c>
    </row>
    <row r="16" ht="21" customHeight="1" spans="1:5">
      <c r="A16" s="3" t="s">
        <v>104</v>
      </c>
      <c r="B16" s="6">
        <v>19</v>
      </c>
      <c r="C16" s="6"/>
      <c r="D16" s="4">
        <v>12</v>
      </c>
      <c r="E16" s="6">
        <f t="shared" si="0"/>
        <v>228</v>
      </c>
    </row>
    <row r="17" ht="21" customHeight="1" spans="1:5">
      <c r="A17" s="3" t="s">
        <v>105</v>
      </c>
      <c r="B17" s="6">
        <v>18</v>
      </c>
      <c r="C17" s="6"/>
      <c r="D17" s="4">
        <v>12</v>
      </c>
      <c r="E17" s="6">
        <f t="shared" si="0"/>
        <v>216</v>
      </c>
    </row>
    <row r="18" ht="21" customHeight="1" spans="1:5">
      <c r="A18" s="3" t="s">
        <v>106</v>
      </c>
      <c r="B18" s="6">
        <v>21</v>
      </c>
      <c r="C18" s="6"/>
      <c r="D18" s="4">
        <v>12</v>
      </c>
      <c r="E18" s="6">
        <f t="shared" si="0"/>
        <v>252</v>
      </c>
    </row>
    <row r="19" ht="21" customHeight="1" spans="1:5">
      <c r="A19" s="3" t="s">
        <v>107</v>
      </c>
      <c r="B19" s="6">
        <v>20</v>
      </c>
      <c r="C19" s="6"/>
      <c r="D19" s="4">
        <v>12</v>
      </c>
      <c r="E19" s="6">
        <f t="shared" si="0"/>
        <v>240</v>
      </c>
    </row>
    <row r="20" ht="21" customHeight="1" spans="1:5">
      <c r="A20" s="3" t="s">
        <v>108</v>
      </c>
      <c r="B20" s="6"/>
      <c r="C20" s="6"/>
      <c r="D20" s="4">
        <v>12</v>
      </c>
      <c r="E20" s="6">
        <f t="shared" si="0"/>
        <v>0</v>
      </c>
    </row>
    <row r="21" ht="21" customHeight="1" spans="1:5">
      <c r="A21" s="3" t="s">
        <v>109</v>
      </c>
      <c r="B21" s="6"/>
      <c r="C21" s="6"/>
      <c r="D21" s="4">
        <v>12</v>
      </c>
      <c r="E21" s="6">
        <f t="shared" si="0"/>
        <v>0</v>
      </c>
    </row>
    <row r="22" ht="21" customHeight="1" spans="1:5">
      <c r="A22" s="3" t="s">
        <v>110</v>
      </c>
      <c r="B22" s="6">
        <v>28</v>
      </c>
      <c r="C22" s="6"/>
      <c r="D22" s="4">
        <v>12</v>
      </c>
      <c r="E22" s="6">
        <f t="shared" si="0"/>
        <v>336</v>
      </c>
    </row>
    <row r="23" ht="21" customHeight="1" spans="1:5">
      <c r="A23" s="3" t="s">
        <v>111</v>
      </c>
      <c r="B23" s="6">
        <v>17</v>
      </c>
      <c r="C23" s="6"/>
      <c r="D23" s="4">
        <v>12</v>
      </c>
      <c r="E23" s="6">
        <f t="shared" si="0"/>
        <v>204</v>
      </c>
    </row>
    <row r="24" ht="21" customHeight="1" spans="1:5">
      <c r="A24" s="3" t="s">
        <v>112</v>
      </c>
      <c r="B24" s="6">
        <v>14</v>
      </c>
      <c r="C24" s="6"/>
      <c r="D24" s="4">
        <v>12</v>
      </c>
      <c r="E24" s="6">
        <f t="shared" si="0"/>
        <v>168</v>
      </c>
    </row>
    <row r="25" ht="21" customHeight="1" spans="1:5">
      <c r="A25" s="3" t="s">
        <v>113</v>
      </c>
      <c r="B25" s="6">
        <v>15</v>
      </c>
      <c r="C25" s="6"/>
      <c r="D25" s="4">
        <v>12</v>
      </c>
      <c r="E25" s="6">
        <f t="shared" si="0"/>
        <v>180</v>
      </c>
    </row>
    <row r="26" ht="21" customHeight="1" spans="1:5">
      <c r="A26" s="3" t="s">
        <v>114</v>
      </c>
      <c r="B26" s="6">
        <v>14</v>
      </c>
      <c r="C26" s="6"/>
      <c r="D26" s="4">
        <v>12</v>
      </c>
      <c r="E26" s="6">
        <f t="shared" si="0"/>
        <v>168</v>
      </c>
    </row>
    <row r="27" ht="21" customHeight="1" spans="1:5">
      <c r="A27" s="3" t="s">
        <v>115</v>
      </c>
      <c r="B27" s="6"/>
      <c r="C27" s="6"/>
      <c r="D27" s="4">
        <v>12</v>
      </c>
      <c r="E27" s="6">
        <f t="shared" si="0"/>
        <v>0</v>
      </c>
    </row>
    <row r="28" ht="21" customHeight="1" spans="1:5">
      <c r="A28" s="3" t="s">
        <v>116</v>
      </c>
      <c r="B28" s="7">
        <v>2</v>
      </c>
      <c r="C28" s="6"/>
      <c r="D28" s="4">
        <v>12</v>
      </c>
      <c r="E28" s="6">
        <f t="shared" si="0"/>
        <v>24</v>
      </c>
    </row>
    <row r="29" ht="21" customHeight="1" spans="1:6">
      <c r="A29" s="3" t="s">
        <v>117</v>
      </c>
      <c r="B29" s="6">
        <v>22</v>
      </c>
      <c r="C29" s="6"/>
      <c r="D29" s="4">
        <v>12</v>
      </c>
      <c r="E29" s="6">
        <f t="shared" si="0"/>
        <v>264</v>
      </c>
      <c r="F29" s="8"/>
    </row>
    <row r="30" ht="21" customHeight="1" spans="1:6">
      <c r="A30" s="3" t="s">
        <v>118</v>
      </c>
      <c r="B30" s="6">
        <v>22</v>
      </c>
      <c r="C30" s="6"/>
      <c r="D30" s="4">
        <v>12</v>
      </c>
      <c r="E30" s="6">
        <f t="shared" si="0"/>
        <v>264</v>
      </c>
      <c r="F30" s="8"/>
    </row>
    <row r="31" ht="21" customHeight="1" spans="1:6">
      <c r="A31" s="3" t="s">
        <v>119</v>
      </c>
      <c r="B31" s="6">
        <v>22</v>
      </c>
      <c r="C31" s="6"/>
      <c r="D31" s="4">
        <v>12</v>
      </c>
      <c r="E31" s="6">
        <f t="shared" si="0"/>
        <v>264</v>
      </c>
      <c r="F31" s="8"/>
    </row>
    <row r="32" ht="21" customHeight="1" spans="1:5">
      <c r="A32" s="3" t="s">
        <v>120</v>
      </c>
      <c r="B32" s="6">
        <v>22</v>
      </c>
      <c r="C32" s="6"/>
      <c r="D32" s="4">
        <v>12</v>
      </c>
      <c r="E32" s="6">
        <f t="shared" si="0"/>
        <v>264</v>
      </c>
    </row>
    <row r="33" ht="21" customHeight="1" spans="1:5">
      <c r="A33" s="3" t="s">
        <v>121</v>
      </c>
      <c r="B33" s="6">
        <v>20</v>
      </c>
      <c r="C33" s="6"/>
      <c r="D33" s="4">
        <v>12</v>
      </c>
      <c r="E33" s="6">
        <f t="shared" si="0"/>
        <v>240</v>
      </c>
    </row>
    <row r="34" ht="21" customHeight="1" spans="1:5">
      <c r="A34" s="3" t="s">
        <v>122</v>
      </c>
      <c r="B34" s="6">
        <v>3</v>
      </c>
      <c r="C34" s="6"/>
      <c r="D34" s="4">
        <v>12</v>
      </c>
      <c r="E34" s="6">
        <f t="shared" si="0"/>
        <v>36</v>
      </c>
    </row>
    <row r="35" ht="21" customHeight="1" spans="1:5">
      <c r="A35" s="3" t="s">
        <v>123</v>
      </c>
      <c r="B35" s="6"/>
      <c r="C35" s="6"/>
      <c r="D35" s="4">
        <v>12</v>
      </c>
      <c r="E35" s="6">
        <f t="shared" si="0"/>
        <v>0</v>
      </c>
    </row>
    <row r="36" ht="21" customHeight="1" spans="1:5">
      <c r="A36" s="3"/>
      <c r="D36" s="4"/>
      <c r="E36" s="6">
        <f t="shared" si="0"/>
        <v>0</v>
      </c>
    </row>
    <row r="37" ht="21" customHeight="1" spans="1:5">
      <c r="A37" s="3" t="s">
        <v>27</v>
      </c>
      <c r="B37" s="6">
        <f>SUM(B5:B36)</f>
        <v>454</v>
      </c>
      <c r="C37" s="6">
        <f>SUM(C6:C36)</f>
        <v>0</v>
      </c>
      <c r="D37" s="9"/>
      <c r="E37" s="9">
        <f>SUM(E5:E36)</f>
        <v>5448</v>
      </c>
    </row>
    <row r="38" ht="20" customHeight="1"/>
    <row r="39" ht="32" customHeight="1" spans="1:1">
      <c r="A39" t="s">
        <v>28</v>
      </c>
    </row>
    <row r="40" ht="32" customHeight="1" spans="1:2">
      <c r="A40" t="s">
        <v>29</v>
      </c>
      <c r="B40" t="s">
        <v>30</v>
      </c>
    </row>
    <row r="41" ht="20" customHeight="1"/>
  </sheetData>
  <mergeCells count="1">
    <mergeCell ref="A1:E2"/>
  </mergeCells>
  <printOptions horizontalCentered="1"/>
  <pageMargins left="0.357638888888889" right="0.357638888888889" top="1" bottom="0.21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</vt:lpstr>
      <vt:lpstr>2024.1月</vt:lpstr>
      <vt:lpstr>2024.2月</vt:lpstr>
      <vt:lpstr>2024.3月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</dc:creator>
  <cp:lastModifiedBy>531716707</cp:lastModifiedBy>
  <dcterms:created xsi:type="dcterms:W3CDTF">2023-04-01T03:04:00Z</dcterms:created>
  <dcterms:modified xsi:type="dcterms:W3CDTF">2024-04-03T05:15:24Z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ACB88820394549D889989C6A1B163234_13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